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32c479acdbd79eb/Desktop/Projects/Excel Projects/"/>
    </mc:Choice>
  </mc:AlternateContent>
  <xr:revisionPtr revIDLastSave="12" documentId="5_{511F8CC3-DE85-42C6-AB71-067085B0892E}" xr6:coauthVersionLast="36" xr6:coauthVersionMax="36" xr10:uidLastSave="{A2D53D23-83E0-42ED-9C90-D8C1110D1676}"/>
  <bookViews>
    <workbookView xWindow="0" yWindow="0" windowWidth="23040" windowHeight="8424" xr2:uid="{6FA42FC5-4879-4B9B-8470-6491086CCB8E}"/>
  </bookViews>
  <sheets>
    <sheet name="P &amp; L Sheet" sheetId="1" r:id="rId1"/>
    <sheet name="Market Performancevs Target" sheetId="2" r:id="rId2"/>
  </sheets>
  <calcPr calcId="191029"/>
  <pivotCaches>
    <pivotCache cacheId="203" r:id="rId3"/>
    <pivotCache cacheId="21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fc39d7c-f0a1-47f3-933b-c2c63cb5795c" name="dim_customer" connection="Query - dim_customer"/>
          <x15:modelTable id="dim_market_711dc8ab-b96b-4269-9656-206ef3a18bc2" name="dim_market" connection="Query - dim_market"/>
          <x15:modelTable id="dim_product_1b5c1b29-465a-4a25-9b47-9083c0f57eef" name="dim_product" connection="Query - dim_product"/>
          <x15:modelTable id="fact_sales_monthly_e02f4b46-2e65-42e6-bf0e-ce170c45a2c3" name="fact_sales_monthly" connection="Query - fact_sales_monthly_with_cost"/>
          <x15:modelTable id="dim_date_d54be15b-7a03-4381-833e-2c975d298447" name="dim_date" connection="Query - dim_date"/>
          <x15:modelTable id="ns_targets_2021_a8d281f4-0c11-45ac-8ce8-7a796f4dbe6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10" i="1" l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9" i="1"/>
  <c r="F8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B8FC95-714A-4E5D-800C-2B29AD0AD5B3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f1a0f93e-5188-410f-ac04-6dc1be34116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BC6B894-FE91-4837-BC25-0EB37CF62A86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ee67ef5a-0114-4b57-84f2-f3020de51f37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7141C50-690B-46A8-8EDF-8018CD7B951F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8f40e182-c6ac-40ef-afdd-be748e038d8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B261D29-BA85-4C67-BCDC-99256642497C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0cbf171a-af96-4af2-845d-0dc8761fb8a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AE88F2D-6AEE-47A3-AE32-BBAF5402F9D5}" name="Query - fact_sales_monthly_with_cost" description="Connection to the 'fact_sales_monthly_with_cost' query in the workbook." type="100" refreshedVersion="6" minRefreshableVersion="5">
    <extLst>
      <ext xmlns:x15="http://schemas.microsoft.com/office/spreadsheetml/2010/11/main" uri="{DE250136-89BD-433C-8126-D09CA5730AF9}">
        <x15:connection id="3c141594-eaea-4147-900d-0d1c59507a82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F9022A0-17AA-4545-8659-46C006A9C62F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44E64D7D-0711-455F-B355-15ED570E8BE1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eab6055c-112d-4a20-8c42-2f785ebc8e19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31A660F-EB44-45B1-BFE5-FDDCBC1BDD6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FC89BBA8-F809-434F-9C27-7D6585A07B4D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<sst xmlns="http://schemas.openxmlformats.org/spreadsheetml/2006/main" count="146" uniqueCount="46">
  <si>
    <t>market</t>
  </si>
  <si>
    <t>All</t>
  </si>
  <si>
    <t>region</t>
  </si>
  <si>
    <t>division</t>
  </si>
  <si>
    <t>2019</t>
  </si>
  <si>
    <t>2020</t>
  </si>
  <si>
    <t>2021</t>
  </si>
  <si>
    <t>India</t>
  </si>
  <si>
    <t>21 vs 20</t>
  </si>
  <si>
    <t>Customer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</si>
  <si>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</si>
  <si>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</si>
  <si>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</si>
  <si>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</si>
  <si>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</si>
  <si>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</si>
  <si>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</si>
  <si>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</si>
  <si>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</si>
  <si>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</si>
  <si>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</si>
  <si>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</si>
  <si>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</si>
  <si>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</si>
  <si>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</si>
  <si>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</si>
  <si>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</si>
  <si>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</si>
  <si>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</si>
  <si>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</si>
  <si>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</si>
  <si>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</si>
  <si>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</si>
  <si>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</si>
  <si>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Perfomance vs Target</t>
  </si>
  <si>
    <t>%</t>
  </si>
  <si>
    <t>All Values are in USD</t>
  </si>
  <si>
    <t>net_sales</t>
  </si>
  <si>
    <t>COGS</t>
  </si>
  <si>
    <t>Gross margin</t>
  </si>
  <si>
    <t>Gross %</t>
  </si>
  <si>
    <t>Values</t>
  </si>
  <si>
    <t>P &amp; L Sheet</t>
  </si>
  <si>
    <t>All values are in USD</t>
  </si>
  <si>
    <t>21 vs 20 is not part of pivot table</t>
  </si>
  <si>
    <t>Fiscal Years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</si>
</sst>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,,&quot;M&quot;"/>
    <numFmt numFmtId="166" formatCode="0.00%;\-0.00%;0.00%"/>
    <numFmt numFmtId="167" formatCode="\$#,##0.00;\(\$#,##0.00\);\$#,##0.00"/>
    <numFmt numFmtId="168" formatCode="0.0%;\-0.0%;0.0%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9" tint="-0.249977111117893"/>
      <name val="Avenir Next LT Pro"/>
      <family val="2"/>
    </font>
    <font>
      <sz val="11"/>
      <color theme="9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2" fillId="0" borderId="0" xfId="0" pivotButton="1" applyFont="1" applyBorder="1"/>
    <xf numFmtId="0" fontId="2" fillId="0" borderId="0" xfId="0" applyFont="1" applyBorder="1"/>
    <xf numFmtId="0" fontId="2" fillId="0" borderId="0" xfId="0" applyFont="1" applyBorder="1" applyAlignment="1">
      <alignment horizontal="left"/>
    </xf>
    <xf numFmtId="0" fontId="1" fillId="0" borderId="0" xfId="0" applyFont="1"/>
    <xf numFmtId="0" fontId="3" fillId="0" borderId="0" xfId="0" applyFont="1"/>
    <xf numFmtId="0" fontId="4" fillId="0" borderId="0" xfId="0" applyFont="1"/>
    <xf numFmtId="164" fontId="2" fillId="0" borderId="0" xfId="0" applyNumberFormat="1" applyFont="1" applyBorder="1"/>
    <xf numFmtId="0" fontId="3" fillId="0" borderId="1" xfId="0" applyFont="1" applyBorder="1" applyAlignment="1">
      <alignment horizontal="center"/>
    </xf>
    <xf numFmtId="0" fontId="3" fillId="0" borderId="1" xfId="0" pivotButton="1" applyFont="1" applyBorder="1"/>
    <xf numFmtId="166" fontId="2" fillId="0" borderId="0" xfId="0" applyNumberFormat="1" applyFont="1" applyBorder="1"/>
    <xf numFmtId="166" fontId="2" fillId="0" borderId="1" xfId="0" applyNumberFormat="1" applyFont="1" applyBorder="1"/>
    <xf numFmtId="167" fontId="2" fillId="0" borderId="0" xfId="0" applyNumberFormat="1" applyFont="1" applyBorder="1"/>
    <xf numFmtId="0" fontId="2" fillId="0" borderId="0" xfId="0" applyNumberFormat="1" applyFont="1" applyBorder="1"/>
    <xf numFmtId="0" fontId="3" fillId="0" borderId="0" xfId="0" pivotButton="1" applyFont="1" applyBorder="1"/>
    <xf numFmtId="0" fontId="2" fillId="0" borderId="0" xfId="0" applyFont="1" applyBorder="1" applyAlignment="1">
      <alignment horizontal="left" indent="1"/>
    </xf>
    <xf numFmtId="0" fontId="2" fillId="0" borderId="0" xfId="0" applyFont="1" applyBorder="1" applyAlignment="1">
      <alignment horizontal="left" vertical="center" indent="1"/>
    </xf>
    <xf numFmtId="0" fontId="0" fillId="0" borderId="0" xfId="0" applyFont="1"/>
    <xf numFmtId="0" fontId="5" fillId="0" borderId="0" xfId="0" applyFont="1"/>
    <xf numFmtId="0" fontId="2" fillId="0" borderId="0" xfId="0" applyFont="1"/>
    <xf numFmtId="0" fontId="3" fillId="0" borderId="1" xfId="0" applyFont="1" applyFill="1" applyBorder="1" applyAlignment="1">
      <alignment horizontal="center"/>
    </xf>
    <xf numFmtId="168" fontId="2" fillId="0" borderId="0" xfId="0" applyNumberFormat="1" applyFont="1" applyBorder="1"/>
    <xf numFmtId="0" fontId="2" fillId="0" borderId="1" xfId="0" applyFont="1" applyBorder="1" applyAlignment="1">
      <alignment horizontal="left" indent="1"/>
    </xf>
    <xf numFmtId="10" fontId="2" fillId="0" borderId="0" xfId="0" applyNumberFormat="1" applyFont="1"/>
    <xf numFmtId="10" fontId="2" fillId="0" borderId="0" xfId="0" applyNumberFormat="1" applyFont="1" applyBorder="1"/>
    <xf numFmtId="10" fontId="2" fillId="0" borderId="1" xfId="0" applyNumberFormat="1" applyFont="1" applyBorder="1"/>
  </cellXfs>
  <cellStyles count="1">
    <cellStyle name="Normal" xfId="0" builtinId="0"/>
  </cellStyles>
  <dxfs count="399"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alignment vertical="center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alignment vertical="center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alignment vertical="center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alignment vertical="center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4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vertical="bottom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vertical="bottom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vertical="bottom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alignment vertical="center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rage Shrestha" refreshedDate="45323.42495439815" backgroundQuery="1" createdVersion="6" refreshedVersion="6" minRefreshableVersion="3" recordCount="0" supportSubquery="1" supportAdvancedDrill="1" xr:uid="{6565061F-5302-4504-96E3-EE92247D3580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%]" caption="%" numFmtId="0" hierarchy="39" level="32767"/>
    <cacheField name="[Measures].[net_sales]" caption="net_sales" numFmtId="0" hierarchy="32" level="32767"/>
    <cacheField name="[Measures].[netsales_19]" caption="netsales_19" numFmtId="0" hierarchy="33" level="32767"/>
    <cacheField name="[Measures].[netsales_20]" caption="netsales_20" numFmtId="0" hierarchy="34" level="32767"/>
    <cacheField name="[Measures].[netsales_21]" caption="netsales_21" numFmtId="0" hierarchy="35" level="32767"/>
    <cacheField name="[Measures].[21 vs 20]" caption="21 vs 20" numFmtId="0" hierarchy="36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sales_19]" caption="netsales_19" measure="1" displayFolder="" measureGroup="fact_sales_monthly" count="0" oneField="1">
      <fieldsUsage count="1">
        <fieldUsage x="4"/>
      </fieldsUsage>
    </cacheHierarchy>
    <cacheHierarchy uniqueName="[Measures].[netsales_20]" caption="netsales_20" measure="1" displayFolder="" measureGroup="fact_sales_monthly" count="0" oneField="1">
      <fieldsUsage count="1">
        <fieldUsage x="5"/>
      </fieldsUsage>
    </cacheHierarchy>
    <cacheHierarchy uniqueName="[Measures].[netsales_21]" caption="netsales_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 oneField="1">
      <fieldsUsage count="1">
        <fieldUsage x="2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%]" caption="Gross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rage Shrestha" refreshedDate="45326.546679282408" backgroundQuery="1" createdVersion="6" refreshedVersion="6" minRefreshableVersion="3" recordCount="0" supportSubquery="1" supportAdvancedDrill="1" xr:uid="{DC06AC0D-61C9-4CF2-8C94-03DD66AC30F1}">
  <cacheSource type="external" connectionId="9"/>
  <cacheFields count="9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]" caption="net_sales" numFmtId="0" hierarchy="32" level="32767"/>
    <cacheField name="[Measures].[COGS]" caption="COGS" numFmtId="0" hierarchy="40" level="32767"/>
    <cacheField name="[Measures].[Gross margin]" caption="Gross margin" numFmtId="0" hierarchy="41" level="32767"/>
    <cacheField name="[Measures].[Gross %]" caption="Gross %" numFmtId="0" hierarchy="42" level="32767"/>
    <cacheField name="[fact_sales_monthly].[FY].[FY]" caption="FY" numFmtId="0" hierarchy="24" level="1">
      <sharedItems count="3">
        <s v="2019"/>
        <s v="2020"/>
        <s v="2021"/>
      </sharedItems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sales_19]" caption="netsales_19" measure="1" displayFolder="" measureGroup="fact_sales_monthly" count="0"/>
    <cacheHierarchy uniqueName="[Measures].[netsales_20]" caption="netsales_20" measure="1" displayFolder="" measureGroup="fact_sales_monthly" count="0"/>
    <cacheHierarchy uniqueName="[Measures].[netsales_21]" caption="netsales_21" measure="1" displayFolder="" measureGroup="fact_sales_monthly" count="0"/>
    <cacheHierarchy uniqueName="[Measures].[21 vs 20]" caption="21 vs 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%]" caption="Gross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13B56A-98AD-4093-AFCC-039B55B43EF6}" name="PivotTable2" cacheId="212" dataOnRows="1" applyNumberFormats="0" applyBorderFormats="0" applyFontFormats="0" applyPatternFormats="0" applyAlignmentFormats="0" applyWidthHeightFormats="1" dataCaption="Values" tag="a29c125c-99bd-4d89-9369-ee1d9ea2efaf" updatedVersion="6" minRefreshableVersion="3" useAutoFormatting="1" subtotalHiddenItems="1" rowGrandTotals="0" colGrandTotals="0" itemPrintTitles="1" createdVersion="6" indent="0" outline="1" outlineData="1" multipleFieldFilters="0" rowHeaderCaption="Customer" colHeaderCaption="Fiscal Years">
  <location ref="B6:E122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2">
    <field x="8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7"/>
  </colFields>
  <colItems count="3">
    <i>
      <x/>
    </i>
    <i>
      <x v="1"/>
    </i>
    <i>
      <x v="2"/>
    </i>
  </colItems>
  <pageFields count="3">
    <pageField fld="2" hier="12" name="[dim_product].[division].[All]" cap="All"/>
    <pageField fld="1" hier="10" name="[dim_market].[region].[All]" cap="All"/>
    <pageField fld="0" hier="8" name="[dim_market].[market].[All]" cap="All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36">
    <format dxfId="376">
      <pivotArea type="all" dataOnly="0" outline="0" fieldPosition="0"/>
    </format>
    <format dxfId="377">
      <pivotArea type="all" dataOnly="0" outline="0" fieldPosition="0"/>
    </format>
    <format dxfId="378">
      <pivotArea outline="0" collapsedLevelsAreSubtotals="1" fieldPosition="0"/>
    </format>
    <format dxfId="379">
      <pivotArea dataOnly="0" labelOnly="1" grandRow="1" outline="0" fieldPosition="0"/>
    </format>
    <format dxfId="380">
      <pivotArea grandRow="1" outline="0" collapsedLevelsAreSubtotals="1" fieldPosition="0"/>
    </format>
    <format dxfId="381">
      <pivotArea dataOnly="0" labelOnly="1" grandRow="1" outline="0" fieldPosition="0"/>
    </format>
    <format dxfId="382">
      <pivotArea grandRow="1" outline="0" collapsedLevelsAreSubtotals="1" fieldPosition="0"/>
    </format>
    <format dxfId="383">
      <pivotArea dataOnly="0" labelOnly="1" grandRow="1" outline="0" fieldPosition="0"/>
    </format>
    <format dxfId="38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8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75">
      <pivotArea outline="0" fieldPosition="0">
        <references count="1">
          <reference field="4294967294" count="1">
            <x v="1"/>
          </reference>
        </references>
      </pivotArea>
    </format>
    <format dxfId="374">
      <pivotArea outline="0" fieldPosition="0">
        <references count="1">
          <reference field="4294967294" count="1">
            <x v="2"/>
          </reference>
        </references>
      </pivotArea>
    </format>
    <format dxfId="3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1">
      <pivotArea dataOnly="0" grandRow="1" axis="axisRow" fieldPosition="0"/>
    </format>
    <format dxfId="37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69">
      <pivotArea dataOnly="0" labelOnly="1" fieldPosition="0">
        <references count="1">
          <reference field="7" count="1">
            <x v="2"/>
          </reference>
        </references>
      </pivotArea>
    </format>
    <format dxfId="368">
      <pivotArea dataOnly="0" labelOnly="1" fieldPosition="0">
        <references count="1">
          <reference field="7" count="1">
            <x v="1"/>
          </reference>
        </references>
      </pivotArea>
    </format>
    <format dxfId="367">
      <pivotArea dataOnly="0" labelOnly="1" fieldPosition="0">
        <references count="1">
          <reference field="7" count="1">
            <x v="0"/>
          </reference>
        </references>
      </pivotArea>
    </format>
    <format dxfId="366">
      <pivotArea dataOnly="0" labelOnly="1" grandCol="1" outline="0" fieldPosition="0"/>
    </format>
    <format dxfId="365">
      <pivotArea type="all" dataOnly="0" outline="0" fieldPosition="0"/>
    </format>
    <format dxfId="364">
      <pivotArea outline="0" collapsedLevelsAreSubtotals="1" fieldPosition="0"/>
    </format>
    <format dxfId="363">
      <pivotArea type="origin" dataOnly="0" labelOnly="1" outline="0" fieldPosition="0"/>
    </format>
    <format dxfId="362">
      <pivotArea type="topRight" dataOnly="0" labelOnly="1" outline="0" fieldPosition="0"/>
    </format>
    <format dxfId="3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0">
      <pivotArea field="-2" type="button" dataOnly="0" labelOnly="1" outline="0" axis="axisRow" fieldPosition="1"/>
    </format>
    <format dxfId="359">
      <pivotArea dataOnly="0" labelOnly="1" fieldPosition="0">
        <references count="1">
          <reference field="7" count="0"/>
        </references>
      </pivotArea>
    </format>
    <format dxfId="358">
      <pivotArea dataOnly="0" labelOnly="1" grandCol="1" outline="0" fieldPosition="0"/>
    </format>
    <format dxfId="357">
      <pivotArea field="7" type="button" dataOnly="0" labelOnly="1" outline="0" axis="axisCol" fieldPosition="0"/>
    </format>
    <format dxfId="356">
      <pivotArea field="-2" type="button" dataOnly="0" labelOnly="1" outline="0" axis="axisRow" fieldPosition="1"/>
    </format>
    <format dxfId="355">
      <pivotArea dataOnly="0" labelOnly="1" fieldPosition="0">
        <references count="1">
          <reference field="7" count="0"/>
        </references>
      </pivotArea>
    </format>
    <format dxfId="354">
      <pivotArea dataOnly="0" labelOnly="1" grandCol="1" outline="0" fieldPosition="0"/>
    </format>
    <format dxfId="353">
      <pivotArea collapsedLevelsAreSubtotals="1" fieldPosition="0">
        <references count="1">
          <reference field="4294967294" count="1">
            <x v="3"/>
          </reference>
        </references>
      </pivotArea>
    </format>
    <format dxfId="35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51">
      <pivotArea dataOnly="0" labelOnly="1" fieldPosition="0">
        <references count="1">
          <reference field="7" count="1">
            <x v="2"/>
          </reference>
        </references>
      </pivotArea>
    </format>
    <format dxfId="350">
      <pivotArea collapsedLevelsAreSubtotals="1" fieldPosition="0">
        <references count="2">
          <reference field="4294967294" count="1">
            <x v="3"/>
          </reference>
          <reference field="7" count="1" selected="0">
            <x v="2"/>
          </reference>
        </references>
      </pivotArea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C68AE0-17DE-4B36-8F1F-E068F2BB58CC}" name="PivotTable2" cacheId="203" dataOnRows="1" applyNumberFormats="0" applyBorderFormats="0" applyFontFormats="0" applyPatternFormats="0" applyAlignmentFormats="0" applyWidthHeightFormats="1" dataCaption="Values" tag="5828953b-cce1-4107-85b7-a0ff9724d051" updatedVersion="6" minRefreshableVersion="3" useAutoFormatting="1" subtotalHiddenItems="1" itemPrintTitles="1" createdVersion="6" indent="0" outline="1" outlineData="1" multipleFieldFilters="0" rowHeaderCaption="Country">
  <location ref="B6:C12" firstHeaderRow="1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6">
    <i>
      <x/>
    </i>
    <i i="1">
      <x v="1"/>
    </i>
    <i i="2">
      <x v="2"/>
    </i>
    <i i="3">
      <x v="3"/>
    </i>
    <i i="4">
      <x v="4"/>
    </i>
    <i i="5">
      <x v="5"/>
    </i>
  </rowItems>
  <colItems count="1">
    <i/>
  </colItems>
  <pageFields count="2">
    <pageField fld="1" hier="12" name="[dim_product].[division].[All]" cap="All"/>
    <pageField fld="0" hier="10" name="[dim_market].[region].[All]" cap="All"/>
  </pageFields>
  <dataFields count="6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3">
    <format dxfId="398">
      <pivotArea type="all" dataOnly="0" outline="0" fieldPosition="0"/>
    </format>
    <format dxfId="397">
      <pivotArea type="all" dataOnly="0" outline="0" fieldPosition="0"/>
    </format>
    <format dxfId="396">
      <pivotArea outline="0" collapsedLevelsAreSubtotals="1" fieldPosition="0"/>
    </format>
    <format dxfId="395">
      <pivotArea dataOnly="0" labelOnly="1" grandRow="1" outline="0" fieldPosition="0"/>
    </format>
    <format dxfId="394">
      <pivotArea grandRow="1" outline="0" collapsedLevelsAreSubtotals="1" fieldPosition="0"/>
    </format>
    <format dxfId="393">
      <pivotArea dataOnly="0" labelOnly="1" grandRow="1" outline="0" fieldPosition="0"/>
    </format>
    <format dxfId="392">
      <pivotArea grandRow="1" outline="0" collapsedLevelsAreSubtotals="1" fieldPosition="0"/>
    </format>
    <format dxfId="391">
      <pivotArea dataOnly="0" labelOnly="1" grandRow="1" outline="0" fieldPosition="0"/>
    </format>
    <format dxfId="390">
      <pivotArea grandRow="1" outline="0" collapsedLevelsAreSubtotals="1" fieldPosition="0"/>
    </format>
    <format dxfId="389">
      <pivotArea dataOnly="0" labelOnly="1" grandRow="1" outline="0" fieldPosition="0"/>
    </format>
    <format dxfId="3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6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3">
      <pivotAreas count="1">
        <pivotArea outline="0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60D3D-4F96-4739-A22B-D1094B2CAD69}">
  <dimension ref="B1:G347"/>
  <sheetViews>
    <sheetView showGridLines="0" tabSelected="1" showWhiteSpace="0" view="pageLayout" topLeftCell="A19" zoomScaleNormal="130" workbookViewId="0">
      <selection activeCell="K31" sqref="K31"/>
    </sheetView>
  </sheetViews>
  <sheetFormatPr defaultRowHeight="14.4" x14ac:dyDescent="0.3"/>
  <cols>
    <col min="2" max="2" width="17.21875" style="17" bestFit="1" customWidth="1"/>
    <col min="3" max="3" width="14.21875" style="17" bestFit="1" customWidth="1"/>
    <col min="4" max="4" width="7.6640625" style="17" bestFit="1" customWidth="1"/>
    <col min="5" max="5" width="11.44140625" style="17" customWidth="1"/>
    <col min="6" max="6" width="11.88671875" style="17" bestFit="1" customWidth="1"/>
    <col min="7" max="7" width="12" bestFit="1" customWidth="1"/>
  </cols>
  <sheetData>
    <row r="1" spans="2:7" x14ac:dyDescent="0.3">
      <c r="B1" s="4" t="s">
        <v>10</v>
      </c>
    </row>
    <row r="2" spans="2:7" x14ac:dyDescent="0.3">
      <c r="B2" s="1" t="s">
        <v>3</v>
      </c>
      <c r="C2" s="2" t="s" vm="2">
        <v>1</v>
      </c>
      <c r="E2" s="18"/>
      <c r="F2" s="19"/>
    </row>
    <row r="3" spans="2:7" x14ac:dyDescent="0.3">
      <c r="B3" s="1" t="s">
        <v>2</v>
      </c>
      <c r="C3" s="2" t="s" vm="1">
        <v>1</v>
      </c>
      <c r="E3" s="6" t="s">
        <v>42</v>
      </c>
      <c r="F3" s="19"/>
    </row>
    <row r="4" spans="2:7" x14ac:dyDescent="0.3">
      <c r="B4" s="1" t="s">
        <v>0</v>
      </c>
      <c r="C4" s="2" t="s" vm="3">
        <v>1</v>
      </c>
      <c r="E4" s="4" t="s">
        <v>43</v>
      </c>
      <c r="F4" s="4"/>
    </row>
    <row r="5" spans="2:7" x14ac:dyDescent="0.3">
      <c r="E5" s="4" t="s">
        <v>44</v>
      </c>
      <c r="F5" s="4"/>
      <c r="G5" s="4"/>
    </row>
    <row r="6" spans="2:7" x14ac:dyDescent="0.3">
      <c r="B6" s="2"/>
      <c r="C6" s="14" t="s">
        <v>45</v>
      </c>
      <c r="D6" s="2"/>
      <c r="E6" s="2"/>
      <c r="F6"/>
    </row>
    <row r="7" spans="2:7" x14ac:dyDescent="0.3">
      <c r="B7" s="9" t="s">
        <v>9</v>
      </c>
      <c r="C7" s="8" t="s">
        <v>4</v>
      </c>
      <c r="D7" s="8" t="s">
        <v>5</v>
      </c>
      <c r="E7" s="8" t="s">
        <v>6</v>
      </c>
      <c r="F7" s="20" t="s">
        <v>8</v>
      </c>
    </row>
    <row r="8" spans="2:7" x14ac:dyDescent="0.3">
      <c r="B8" s="3" t="s">
        <v>14</v>
      </c>
      <c r="C8" s="7"/>
      <c r="D8" s="7"/>
      <c r="E8" s="7"/>
      <c r="F8" s="23" t="str">
        <f>IFERROR(E8/D8-1,"")</f>
        <v/>
      </c>
    </row>
    <row r="9" spans="2:7" x14ac:dyDescent="0.3">
      <c r="B9" s="15" t="s">
        <v>37</v>
      </c>
      <c r="C9" s="7">
        <v>3876686.5</v>
      </c>
      <c r="D9" s="7">
        <v>10697994.09</v>
      </c>
      <c r="E9" s="7">
        <v>20991333.73</v>
      </c>
      <c r="F9" s="24">
        <f t="shared" ref="F9:F72" si="0">IFERROR(E9/D9-1,"")</f>
        <v>0.96217473606774084</v>
      </c>
    </row>
    <row r="10" spans="2:7" x14ac:dyDescent="0.3">
      <c r="B10" s="16" t="s">
        <v>38</v>
      </c>
      <c r="C10" s="7">
        <v>2226508.7335000001</v>
      </c>
      <c r="D10" s="7">
        <v>5789780.5270999996</v>
      </c>
      <c r="E10" s="7">
        <v>14080646.471900001</v>
      </c>
      <c r="F10" s="24">
        <f t="shared" si="0"/>
        <v>1.4319827679120598</v>
      </c>
    </row>
    <row r="11" spans="2:7" x14ac:dyDescent="0.3">
      <c r="B11" s="15" t="s">
        <v>39</v>
      </c>
      <c r="C11" s="7">
        <v>1650177.7664999999</v>
      </c>
      <c r="D11" s="7">
        <v>4908213.5629000003</v>
      </c>
      <c r="E11" s="7">
        <v>6910687.2580999993</v>
      </c>
      <c r="F11" s="24">
        <f t="shared" si="0"/>
        <v>0.40798422267853485</v>
      </c>
    </row>
    <row r="12" spans="2:7" x14ac:dyDescent="0.3">
      <c r="B12" s="22" t="s">
        <v>40</v>
      </c>
      <c r="C12" s="11">
        <v>0.42566706554682715</v>
      </c>
      <c r="D12" s="11">
        <v>0.45879755789807136</v>
      </c>
      <c r="E12" s="11">
        <v>0.32921620641110161</v>
      </c>
      <c r="F12" s="25">
        <f t="shared" si="0"/>
        <v>-0.28243688148784385</v>
      </c>
    </row>
    <row r="13" spans="2:7" x14ac:dyDescent="0.3">
      <c r="B13" s="3" t="s">
        <v>15</v>
      </c>
      <c r="C13" s="7"/>
      <c r="D13" s="7"/>
      <c r="E13" s="7"/>
      <c r="F13" s="23" t="str">
        <f t="shared" si="0"/>
        <v/>
      </c>
    </row>
    <row r="14" spans="2:7" x14ac:dyDescent="0.3">
      <c r="B14" s="15" t="s">
        <v>37</v>
      </c>
      <c r="C14" s="7"/>
      <c r="D14" s="7">
        <v>118281.03</v>
      </c>
      <c r="E14" s="7">
        <v>2840298.27</v>
      </c>
      <c r="F14" s="24">
        <f t="shared" si="0"/>
        <v>23.013134396952751</v>
      </c>
    </row>
    <row r="15" spans="2:7" x14ac:dyDescent="0.3">
      <c r="B15" s="16" t="s">
        <v>38</v>
      </c>
      <c r="C15" s="7"/>
      <c r="D15" s="7">
        <v>87351.527300000002</v>
      </c>
      <c r="E15" s="7">
        <v>1984959.9913999999</v>
      </c>
      <c r="F15" s="24">
        <f t="shared" si="0"/>
        <v>21.72381551593088</v>
      </c>
    </row>
    <row r="16" spans="2:7" x14ac:dyDescent="0.3">
      <c r="B16" s="15" t="s">
        <v>39</v>
      </c>
      <c r="C16" s="7"/>
      <c r="D16" s="7">
        <v>30929.502699999997</v>
      </c>
      <c r="E16" s="7">
        <v>855338.27860000008</v>
      </c>
      <c r="F16" s="24">
        <f t="shared" si="0"/>
        <v>26.654446529461985</v>
      </c>
    </row>
    <row r="17" spans="2:6" x14ac:dyDescent="0.3">
      <c r="B17" s="22" t="s">
        <v>40</v>
      </c>
      <c r="C17" s="11"/>
      <c r="D17" s="11">
        <v>0.2614916584679724</v>
      </c>
      <c r="E17" s="11">
        <v>0.30114382268732648</v>
      </c>
      <c r="F17" s="25">
        <f t="shared" si="0"/>
        <v>0.15163835225822586</v>
      </c>
    </row>
    <row r="18" spans="2:6" x14ac:dyDescent="0.3">
      <c r="B18" s="3" t="s">
        <v>16</v>
      </c>
      <c r="C18" s="7"/>
      <c r="D18" s="7"/>
      <c r="E18" s="7"/>
      <c r="F18" s="23" t="str">
        <f t="shared" si="0"/>
        <v/>
      </c>
    </row>
    <row r="19" spans="2:6" x14ac:dyDescent="0.3">
      <c r="B19" s="15" t="s">
        <v>37</v>
      </c>
      <c r="C19" s="7">
        <v>479984.39</v>
      </c>
      <c r="D19" s="7">
        <v>2258843.36</v>
      </c>
      <c r="E19" s="7">
        <v>6950493.5499999998</v>
      </c>
      <c r="F19" s="24">
        <f t="shared" si="0"/>
        <v>2.0770144017423147</v>
      </c>
    </row>
    <row r="20" spans="2:6" x14ac:dyDescent="0.3">
      <c r="B20" s="16" t="s">
        <v>38</v>
      </c>
      <c r="C20" s="7">
        <v>342083.25339999999</v>
      </c>
      <c r="D20" s="7">
        <v>1364212.3829999999</v>
      </c>
      <c r="E20" s="7">
        <v>4549649.0948999999</v>
      </c>
      <c r="F20" s="24">
        <f t="shared" si="0"/>
        <v>2.3350005846560333</v>
      </c>
    </row>
    <row r="21" spans="2:6" x14ac:dyDescent="0.3">
      <c r="B21" s="15" t="s">
        <v>39</v>
      </c>
      <c r="C21" s="7">
        <v>137901.13660000003</v>
      </c>
      <c r="D21" s="7">
        <v>894630.97699999996</v>
      </c>
      <c r="E21" s="7">
        <v>2400844.4550999999</v>
      </c>
      <c r="F21" s="24">
        <f t="shared" si="0"/>
        <v>1.6836142687019882</v>
      </c>
    </row>
    <row r="22" spans="2:6" x14ac:dyDescent="0.3">
      <c r="B22" s="22" t="s">
        <v>40</v>
      </c>
      <c r="C22" s="11">
        <v>0.28730337792860311</v>
      </c>
      <c r="D22" s="11">
        <v>0.3960571117246483</v>
      </c>
      <c r="E22" s="11">
        <v>0.34542071549724696</v>
      </c>
      <c r="F22" s="25">
        <f t="shared" si="0"/>
        <v>-0.12785124854065344</v>
      </c>
    </row>
    <row r="23" spans="2:6" x14ac:dyDescent="0.3">
      <c r="B23" s="3" t="s">
        <v>17</v>
      </c>
      <c r="C23" s="7"/>
      <c r="D23" s="7"/>
      <c r="E23" s="7"/>
      <c r="F23" s="23" t="str">
        <f t="shared" si="0"/>
        <v/>
      </c>
    </row>
    <row r="24" spans="2:6" x14ac:dyDescent="0.3">
      <c r="B24" s="15" t="s">
        <v>37</v>
      </c>
      <c r="C24" s="7">
        <v>4764382.0599999996</v>
      </c>
      <c r="D24" s="7">
        <v>12170759.43</v>
      </c>
      <c r="E24" s="7">
        <v>35058881.399999999</v>
      </c>
      <c r="F24" s="24">
        <f t="shared" si="0"/>
        <v>1.8805828922706755</v>
      </c>
    </row>
    <row r="25" spans="2:6" x14ac:dyDescent="0.3">
      <c r="B25" s="16" t="s">
        <v>38</v>
      </c>
      <c r="C25" s="7">
        <v>2778949.9062000001</v>
      </c>
      <c r="D25" s="7">
        <v>7069787.8582000006</v>
      </c>
      <c r="E25" s="7">
        <v>21664194.791299999</v>
      </c>
      <c r="F25" s="24">
        <f t="shared" si="0"/>
        <v>2.0643344928903988</v>
      </c>
    </row>
    <row r="26" spans="2:6" x14ac:dyDescent="0.3">
      <c r="B26" s="15" t="s">
        <v>39</v>
      </c>
      <c r="C26" s="7">
        <v>1985432.1537999995</v>
      </c>
      <c r="D26" s="7">
        <v>5100971.5717999991</v>
      </c>
      <c r="E26" s="7">
        <v>13394686.6087</v>
      </c>
      <c r="F26" s="24">
        <f t="shared" si="0"/>
        <v>1.6259088920923679</v>
      </c>
    </row>
    <row r="27" spans="2:6" x14ac:dyDescent="0.3">
      <c r="B27" s="22" t="s">
        <v>40</v>
      </c>
      <c r="C27" s="11">
        <v>0.41672395890937419</v>
      </c>
      <c r="D27" s="11">
        <v>0.41911695002585381</v>
      </c>
      <c r="E27" s="11">
        <v>0.38206257797774462</v>
      </c>
      <c r="F27" s="25">
        <f t="shared" si="0"/>
        <v>-8.8410578588681399E-2</v>
      </c>
    </row>
    <row r="28" spans="2:6" x14ac:dyDescent="0.3">
      <c r="B28" s="3" t="s">
        <v>32</v>
      </c>
      <c r="C28" s="7"/>
      <c r="D28" s="7"/>
      <c r="E28" s="7"/>
      <c r="F28" s="23" t="str">
        <f t="shared" si="0"/>
        <v/>
      </c>
    </row>
    <row r="29" spans="2:6" x14ac:dyDescent="0.3">
      <c r="B29" s="15" t="s">
        <v>37</v>
      </c>
      <c r="C29" s="7">
        <v>1425717.75</v>
      </c>
      <c r="D29" s="7">
        <v>5423567.6699999999</v>
      </c>
      <c r="E29" s="7">
        <v>22886336.25</v>
      </c>
      <c r="F29" s="24">
        <f t="shared" si="0"/>
        <v>3.2197936197226431</v>
      </c>
    </row>
    <row r="30" spans="2:6" x14ac:dyDescent="0.3">
      <c r="B30" s="16" t="s">
        <v>38</v>
      </c>
      <c r="C30" s="7">
        <v>784930.36830000009</v>
      </c>
      <c r="D30" s="7">
        <v>3325771.2175000003</v>
      </c>
      <c r="E30" s="7">
        <v>13486234.3672</v>
      </c>
      <c r="F30" s="24">
        <f t="shared" si="0"/>
        <v>3.0550697823819863</v>
      </c>
    </row>
    <row r="31" spans="2:6" x14ac:dyDescent="0.3">
      <c r="B31" s="15" t="s">
        <v>39</v>
      </c>
      <c r="C31" s="7">
        <v>640787.38169999991</v>
      </c>
      <c r="D31" s="7">
        <v>2097796.4524999997</v>
      </c>
      <c r="E31" s="7">
        <v>9400101.8827999998</v>
      </c>
      <c r="F31" s="24">
        <f t="shared" si="0"/>
        <v>3.4809408804165196</v>
      </c>
    </row>
    <row r="32" spans="2:6" x14ac:dyDescent="0.3">
      <c r="B32" s="22" t="s">
        <v>40</v>
      </c>
      <c r="C32" s="11">
        <v>0.44944897522668836</v>
      </c>
      <c r="D32" s="11">
        <v>0.38679271286754308</v>
      </c>
      <c r="E32" s="11">
        <v>0.4107298686918488</v>
      </c>
      <c r="F32" s="25">
        <f t="shared" si="0"/>
        <v>6.1886263696242283E-2</v>
      </c>
    </row>
    <row r="33" spans="2:6" x14ac:dyDescent="0.3">
      <c r="B33" s="3" t="s">
        <v>18</v>
      </c>
      <c r="C33" s="7"/>
      <c r="D33" s="7"/>
      <c r="E33" s="7"/>
      <c r="F33" s="23" t="str">
        <f t="shared" si="0"/>
        <v/>
      </c>
    </row>
    <row r="34" spans="2:6" x14ac:dyDescent="0.3">
      <c r="B34" s="15" t="s">
        <v>37</v>
      </c>
      <c r="C34" s="7">
        <v>4036469.18</v>
      </c>
      <c r="D34" s="7">
        <v>7471763.3600000003</v>
      </c>
      <c r="E34" s="7">
        <v>25944172.039999999</v>
      </c>
      <c r="F34" s="24">
        <f t="shared" si="0"/>
        <v>2.4722957339484046</v>
      </c>
    </row>
    <row r="35" spans="2:6" x14ac:dyDescent="0.3">
      <c r="B35" s="16" t="s">
        <v>38</v>
      </c>
      <c r="C35" s="7">
        <v>2256705.9487999999</v>
      </c>
      <c r="D35" s="7">
        <v>4250613.6533000004</v>
      </c>
      <c r="E35" s="7">
        <v>14726089.5997</v>
      </c>
      <c r="F35" s="24">
        <f t="shared" si="0"/>
        <v>2.4644620285043488</v>
      </c>
    </row>
    <row r="36" spans="2:6" x14ac:dyDescent="0.3">
      <c r="B36" s="15" t="s">
        <v>39</v>
      </c>
      <c r="C36" s="7">
        <v>1779763.2312000003</v>
      </c>
      <c r="D36" s="7">
        <v>3221149.7067</v>
      </c>
      <c r="E36" s="7">
        <v>11218082.440299999</v>
      </c>
      <c r="F36" s="24">
        <f t="shared" si="0"/>
        <v>2.4826330539578332</v>
      </c>
    </row>
    <row r="37" spans="2:6" x14ac:dyDescent="0.3">
      <c r="B37" s="22" t="s">
        <v>40</v>
      </c>
      <c r="C37" s="11">
        <v>0.44092080276951356</v>
      </c>
      <c r="D37" s="11">
        <v>0.43110970616981636</v>
      </c>
      <c r="E37" s="11">
        <v>0.43239315646705828</v>
      </c>
      <c r="F37" s="25">
        <f t="shared" si="0"/>
        <v>2.9770851337231896E-3</v>
      </c>
    </row>
    <row r="38" spans="2:6" x14ac:dyDescent="0.3">
      <c r="B38" s="3" t="s">
        <v>19</v>
      </c>
      <c r="C38" s="7"/>
      <c r="D38" s="7"/>
      <c r="E38" s="7"/>
      <c r="F38" s="23" t="str">
        <f t="shared" si="0"/>
        <v/>
      </c>
    </row>
    <row r="39" spans="2:6" x14ac:dyDescent="0.3">
      <c r="B39" s="15" t="s">
        <v>37</v>
      </c>
      <c r="C39" s="7">
        <v>2563110.11</v>
      </c>
      <c r="D39" s="7">
        <v>4685895.05</v>
      </c>
      <c r="E39" s="7">
        <v>12006271.039999999</v>
      </c>
      <c r="F39" s="24">
        <f t="shared" si="0"/>
        <v>1.5622150969855801</v>
      </c>
    </row>
    <row r="40" spans="2:6" x14ac:dyDescent="0.3">
      <c r="B40" s="16" t="s">
        <v>38</v>
      </c>
      <c r="C40" s="7">
        <v>1615649.4437000002</v>
      </c>
      <c r="D40" s="7">
        <v>3016491.7146999999</v>
      </c>
      <c r="E40" s="7">
        <v>8863150.5120999999</v>
      </c>
      <c r="F40" s="24">
        <f t="shared" si="0"/>
        <v>1.9382313463378664</v>
      </c>
    </row>
    <row r="41" spans="2:6" x14ac:dyDescent="0.3">
      <c r="B41" s="15" t="s">
        <v>39</v>
      </c>
      <c r="C41" s="7">
        <v>947460.66629999969</v>
      </c>
      <c r="D41" s="7">
        <v>1669403.3352999999</v>
      </c>
      <c r="E41" s="7">
        <v>3143120.5278999992</v>
      </c>
      <c r="F41" s="24">
        <f t="shared" si="0"/>
        <v>0.88278078846366093</v>
      </c>
    </row>
    <row r="42" spans="2:6" x14ac:dyDescent="0.3">
      <c r="B42" s="22" t="s">
        <v>40</v>
      </c>
      <c r="C42" s="11">
        <v>0.369652736573225</v>
      </c>
      <c r="D42" s="11">
        <v>0.35626135828628941</v>
      </c>
      <c r="E42" s="11">
        <v>0.26178990274569042</v>
      </c>
      <c r="F42" s="25">
        <f t="shared" si="0"/>
        <v>-0.265174578559492</v>
      </c>
    </row>
    <row r="43" spans="2:6" x14ac:dyDescent="0.3">
      <c r="B43" s="3" t="s">
        <v>7</v>
      </c>
      <c r="C43" s="7"/>
      <c r="D43" s="7"/>
      <c r="E43" s="7"/>
      <c r="F43" s="23" t="str">
        <f t="shared" si="0"/>
        <v/>
      </c>
    </row>
    <row r="44" spans="2:6" x14ac:dyDescent="0.3">
      <c r="B44" s="15" t="s">
        <v>37</v>
      </c>
      <c r="C44" s="7">
        <v>30818546.120000001</v>
      </c>
      <c r="D44" s="7">
        <v>49770031.729999997</v>
      </c>
      <c r="E44" s="7">
        <v>161262512.18000001</v>
      </c>
      <c r="F44" s="24">
        <f t="shared" si="0"/>
        <v>2.2401528906961783</v>
      </c>
    </row>
    <row r="45" spans="2:6" x14ac:dyDescent="0.3">
      <c r="B45" s="16" t="s">
        <v>38</v>
      </c>
      <c r="C45" s="7">
        <v>17766240.117699999</v>
      </c>
      <c r="D45" s="7">
        <v>33740433.733199999</v>
      </c>
      <c r="E45" s="7">
        <v>109652951.69660001</v>
      </c>
      <c r="F45" s="24">
        <f t="shared" si="0"/>
        <v>2.2498975135788908</v>
      </c>
    </row>
    <row r="46" spans="2:6" x14ac:dyDescent="0.3">
      <c r="B46" s="15" t="s">
        <v>39</v>
      </c>
      <c r="C46" s="7">
        <v>13052306.002300002</v>
      </c>
      <c r="D46" s="7">
        <v>16029597.996799998</v>
      </c>
      <c r="E46" s="7">
        <v>51609560.483400002</v>
      </c>
      <c r="F46" s="24">
        <f t="shared" si="0"/>
        <v>2.2196415963583656</v>
      </c>
    </row>
    <row r="47" spans="2:6" x14ac:dyDescent="0.3">
      <c r="B47" s="22" t="s">
        <v>40</v>
      </c>
      <c r="C47" s="11">
        <v>0.42352114702223342</v>
      </c>
      <c r="D47" s="11">
        <v>0.32207329269468399</v>
      </c>
      <c r="E47" s="11">
        <v>0.32003445677315134</v>
      </c>
      <c r="F47" s="25">
        <f t="shared" si="0"/>
        <v>-6.3303476810335768E-3</v>
      </c>
    </row>
    <row r="48" spans="2:6" x14ac:dyDescent="0.3">
      <c r="B48" s="3" t="s">
        <v>11</v>
      </c>
      <c r="C48" s="7"/>
      <c r="D48" s="7"/>
      <c r="E48" s="7"/>
      <c r="F48" s="23" t="str">
        <f t="shared" si="0"/>
        <v/>
      </c>
    </row>
    <row r="49" spans="2:6" x14ac:dyDescent="0.3">
      <c r="B49" s="15" t="s">
        <v>37</v>
      </c>
      <c r="C49" s="7">
        <v>2524401.4900000002</v>
      </c>
      <c r="D49" s="7">
        <v>6206743.5</v>
      </c>
      <c r="E49" s="7">
        <v>18414576.809999999</v>
      </c>
      <c r="F49" s="24">
        <f t="shared" si="0"/>
        <v>1.9668660884729645</v>
      </c>
    </row>
    <row r="50" spans="2:6" x14ac:dyDescent="0.3">
      <c r="B50" s="16" t="s">
        <v>38</v>
      </c>
      <c r="C50" s="7">
        <v>1463429.1338</v>
      </c>
      <c r="D50" s="7">
        <v>3543386.4774000002</v>
      </c>
      <c r="E50" s="7">
        <v>11341862.119900001</v>
      </c>
      <c r="F50" s="24">
        <f t="shared" si="0"/>
        <v>2.2008538137850038</v>
      </c>
    </row>
    <row r="51" spans="2:6" x14ac:dyDescent="0.3">
      <c r="B51" s="15" t="s">
        <v>39</v>
      </c>
      <c r="C51" s="7">
        <v>1060972.3562000003</v>
      </c>
      <c r="D51" s="7">
        <v>2663357.0225999998</v>
      </c>
      <c r="E51" s="7">
        <v>7072714.6900999974</v>
      </c>
      <c r="F51" s="24">
        <f t="shared" si="0"/>
        <v>1.6555638729934645</v>
      </c>
    </row>
    <row r="52" spans="2:6" x14ac:dyDescent="0.3">
      <c r="B52" s="22" t="s">
        <v>40</v>
      </c>
      <c r="C52" s="11">
        <v>0.42028669385708539</v>
      </c>
      <c r="D52" s="11">
        <v>0.42910699025986815</v>
      </c>
      <c r="E52" s="11">
        <v>0.38408239098164743</v>
      </c>
      <c r="F52" s="25">
        <f t="shared" si="0"/>
        <v>-0.10492627782864528</v>
      </c>
    </row>
    <row r="53" spans="2:6" x14ac:dyDescent="0.3">
      <c r="B53" s="3" t="s">
        <v>20</v>
      </c>
      <c r="C53" s="7"/>
      <c r="D53" s="7"/>
      <c r="E53" s="7"/>
      <c r="F53" s="23" t="str">
        <f t="shared" si="0"/>
        <v/>
      </c>
    </row>
    <row r="54" spans="2:6" x14ac:dyDescent="0.3">
      <c r="B54" s="15" t="s">
        <v>37</v>
      </c>
      <c r="C54" s="7">
        <v>2904063.69</v>
      </c>
      <c r="D54" s="7">
        <v>4463460.7300000004</v>
      </c>
      <c r="E54" s="7">
        <v>11717810.460000001</v>
      </c>
      <c r="F54" s="24">
        <f t="shared" si="0"/>
        <v>1.6252746845607398</v>
      </c>
    </row>
    <row r="55" spans="2:6" x14ac:dyDescent="0.3">
      <c r="B55" s="16" t="s">
        <v>38</v>
      </c>
      <c r="C55" s="7">
        <v>1578817.875</v>
      </c>
      <c r="D55" s="7">
        <v>3094102.7168999999</v>
      </c>
      <c r="E55" s="7">
        <v>8187152.0090999994</v>
      </c>
      <c r="F55" s="24">
        <f t="shared" si="0"/>
        <v>1.6460504896562567</v>
      </c>
    </row>
    <row r="56" spans="2:6" x14ac:dyDescent="0.3">
      <c r="B56" s="15" t="s">
        <v>39</v>
      </c>
      <c r="C56" s="7">
        <v>1325245.8149999999</v>
      </c>
      <c r="D56" s="7">
        <v>1369358.0131000006</v>
      </c>
      <c r="E56" s="7">
        <v>3530658.4509000015</v>
      </c>
      <c r="F56" s="24">
        <f t="shared" si="0"/>
        <v>1.5783311720703144</v>
      </c>
    </row>
    <row r="57" spans="2:6" x14ac:dyDescent="0.3">
      <c r="B57" s="22" t="s">
        <v>40</v>
      </c>
      <c r="C57" s="11">
        <v>0.45634185626280116</v>
      </c>
      <c r="D57" s="11">
        <v>0.30679288918040964</v>
      </c>
      <c r="E57" s="11">
        <v>0.30130701148924383</v>
      </c>
      <c r="F57" s="25">
        <f t="shared" si="0"/>
        <v>-1.7881371715691374E-2</v>
      </c>
    </row>
    <row r="58" spans="2:6" x14ac:dyDescent="0.3">
      <c r="B58" s="3" t="s">
        <v>13</v>
      </c>
      <c r="C58" s="7"/>
      <c r="D58" s="7"/>
      <c r="E58" s="7"/>
      <c r="F58" s="23" t="str">
        <f t="shared" si="0"/>
        <v/>
      </c>
    </row>
    <row r="59" spans="2:6" x14ac:dyDescent="0.3">
      <c r="B59" s="15" t="s">
        <v>37</v>
      </c>
      <c r="C59" s="7"/>
      <c r="D59" s="7">
        <v>1881281.6</v>
      </c>
      <c r="E59" s="7">
        <v>7922197.0099999998</v>
      </c>
      <c r="F59" s="24">
        <f t="shared" si="0"/>
        <v>3.2110638885746816</v>
      </c>
    </row>
    <row r="60" spans="2:6" x14ac:dyDescent="0.3">
      <c r="B60" s="16" t="s">
        <v>38</v>
      </c>
      <c r="C60" s="7"/>
      <c r="D60" s="7">
        <v>1185907.8271000001</v>
      </c>
      <c r="E60" s="7">
        <v>4236964.9882999994</v>
      </c>
      <c r="F60" s="24">
        <f t="shared" si="0"/>
        <v>2.5727607925997127</v>
      </c>
    </row>
    <row r="61" spans="2:6" x14ac:dyDescent="0.3">
      <c r="B61" s="15" t="s">
        <v>39</v>
      </c>
      <c r="C61" s="7"/>
      <c r="D61" s="7">
        <v>695373.77289999998</v>
      </c>
      <c r="E61" s="7">
        <v>3685232.0217000004</v>
      </c>
      <c r="F61" s="24">
        <f t="shared" si="0"/>
        <v>4.2996419556219942</v>
      </c>
    </row>
    <row r="62" spans="2:6" x14ac:dyDescent="0.3">
      <c r="B62" s="22" t="s">
        <v>40</v>
      </c>
      <c r="C62" s="11"/>
      <c r="D62" s="11">
        <v>0.36962769045314636</v>
      </c>
      <c r="E62" s="11">
        <v>0.46517803294316212</v>
      </c>
      <c r="F62" s="25">
        <f t="shared" si="0"/>
        <v>0.25850428676724801</v>
      </c>
    </row>
    <row r="63" spans="2:6" x14ac:dyDescent="0.3">
      <c r="B63" s="3" t="s">
        <v>21</v>
      </c>
      <c r="C63" s="7"/>
      <c r="D63" s="7"/>
      <c r="E63" s="7"/>
      <c r="F63" s="23" t="str">
        <f t="shared" si="0"/>
        <v/>
      </c>
    </row>
    <row r="64" spans="2:6" x14ac:dyDescent="0.3">
      <c r="B64" s="15" t="s">
        <v>37</v>
      </c>
      <c r="C64" s="7">
        <v>225342.85</v>
      </c>
      <c r="D64" s="7">
        <v>3356013.39</v>
      </c>
      <c r="E64" s="7">
        <v>7984235.1399999997</v>
      </c>
      <c r="F64" s="24">
        <f t="shared" si="0"/>
        <v>1.3790832193312554</v>
      </c>
    </row>
    <row r="65" spans="2:6" x14ac:dyDescent="0.3">
      <c r="B65" s="16" t="s">
        <v>38</v>
      </c>
      <c r="C65" s="7">
        <v>143402.2599</v>
      </c>
      <c r="D65" s="7">
        <v>1752085.8713</v>
      </c>
      <c r="E65" s="7">
        <v>4628370.2107999995</v>
      </c>
      <c r="F65" s="24">
        <f t="shared" si="0"/>
        <v>1.6416343437356042</v>
      </c>
    </row>
    <row r="66" spans="2:6" x14ac:dyDescent="0.3">
      <c r="B66" s="15" t="s">
        <v>39</v>
      </c>
      <c r="C66" s="7">
        <v>81940.590100000001</v>
      </c>
      <c r="D66" s="7">
        <v>1603927.5187000001</v>
      </c>
      <c r="E66" s="7">
        <v>3355864.9292000001</v>
      </c>
      <c r="F66" s="24">
        <f t="shared" si="0"/>
        <v>1.0922796635598369</v>
      </c>
    </row>
    <row r="67" spans="2:6" x14ac:dyDescent="0.3">
      <c r="B67" s="22" t="s">
        <v>40</v>
      </c>
      <c r="C67" s="11">
        <v>0.36362631474661833</v>
      </c>
      <c r="D67" s="11">
        <v>0.47792643601460721</v>
      </c>
      <c r="E67" s="11">
        <v>0.42031138491745373</v>
      </c>
      <c r="F67" s="25">
        <f t="shared" si="0"/>
        <v>-0.120552132620244</v>
      </c>
    </row>
    <row r="68" spans="2:6" x14ac:dyDescent="0.3">
      <c r="B68" s="3" t="s">
        <v>22</v>
      </c>
      <c r="C68" s="7"/>
      <c r="D68" s="7"/>
      <c r="E68" s="7"/>
      <c r="F68" s="23" t="str">
        <f t="shared" si="0"/>
        <v/>
      </c>
    </row>
    <row r="69" spans="2:6" x14ac:dyDescent="0.3">
      <c r="B69" s="15" t="s">
        <v>37</v>
      </c>
      <c r="C69" s="7"/>
      <c r="D69" s="7">
        <v>1985436.8</v>
      </c>
      <c r="E69" s="7">
        <v>11402159.76</v>
      </c>
      <c r="F69" s="23">
        <f t="shared" si="0"/>
        <v>4.7428973614269667</v>
      </c>
    </row>
    <row r="70" spans="2:6" x14ac:dyDescent="0.3">
      <c r="B70" s="16" t="s">
        <v>38</v>
      </c>
      <c r="C70" s="7"/>
      <c r="D70" s="7">
        <v>1462100.4232999999</v>
      </c>
      <c r="E70" s="7">
        <v>5903405.6804999998</v>
      </c>
      <c r="F70" s="23">
        <f t="shared" si="0"/>
        <v>3.037619842264907</v>
      </c>
    </row>
    <row r="71" spans="2:6" x14ac:dyDescent="0.3">
      <c r="B71" s="15" t="s">
        <v>39</v>
      </c>
      <c r="C71" s="7"/>
      <c r="D71" s="7">
        <v>523336.37670000014</v>
      </c>
      <c r="E71" s="7">
        <v>5498754.0795</v>
      </c>
      <c r="F71" s="23">
        <f t="shared" si="0"/>
        <v>9.5071122977796207</v>
      </c>
    </row>
    <row r="72" spans="2:6" x14ac:dyDescent="0.3">
      <c r="B72" s="22" t="s">
        <v>40</v>
      </c>
      <c r="C72" s="11"/>
      <c r="D72" s="11">
        <v>0.26358752728870549</v>
      </c>
      <c r="E72" s="11">
        <v>0.4822554845083139</v>
      </c>
      <c r="F72" s="23">
        <f t="shared" si="0"/>
        <v>0.82958385576455207</v>
      </c>
    </row>
    <row r="73" spans="2:6" x14ac:dyDescent="0.3">
      <c r="B73" s="3" t="s">
        <v>23</v>
      </c>
      <c r="C73" s="7"/>
      <c r="D73" s="7"/>
      <c r="E73" s="7"/>
      <c r="F73" s="23" t="str">
        <f t="shared" ref="F73:F136" si="1">IFERROR(E73/D73-1,"")</f>
        <v/>
      </c>
    </row>
    <row r="74" spans="2:6" x14ac:dyDescent="0.3">
      <c r="B74" s="15" t="s">
        <v>37</v>
      </c>
      <c r="C74" s="7"/>
      <c r="D74" s="7">
        <v>2478582.35</v>
      </c>
      <c r="E74" s="7">
        <v>13677506.75</v>
      </c>
      <c r="F74" s="23">
        <f t="shared" si="1"/>
        <v>4.5182781197485733</v>
      </c>
    </row>
    <row r="75" spans="2:6" x14ac:dyDescent="0.3">
      <c r="B75" s="16" t="s">
        <v>38</v>
      </c>
      <c r="C75" s="7"/>
      <c r="D75" s="7">
        <v>1543153.5039000001</v>
      </c>
      <c r="E75" s="7">
        <v>9645390.2215999998</v>
      </c>
      <c r="F75" s="23">
        <f t="shared" si="1"/>
        <v>5.2504411889181979</v>
      </c>
    </row>
    <row r="76" spans="2:6" x14ac:dyDescent="0.3">
      <c r="B76" s="15" t="s">
        <v>39</v>
      </c>
      <c r="C76" s="7"/>
      <c r="D76" s="7">
        <v>935428.84609999997</v>
      </c>
      <c r="E76" s="7">
        <v>4032116.5284000002</v>
      </c>
      <c r="F76" s="23">
        <f t="shared" si="1"/>
        <v>3.3104470695026604</v>
      </c>
    </row>
    <row r="77" spans="2:6" x14ac:dyDescent="0.3">
      <c r="B77" s="22" t="s">
        <v>40</v>
      </c>
      <c r="C77" s="11"/>
      <c r="D77" s="11">
        <v>0.3774047879022458</v>
      </c>
      <c r="E77" s="11">
        <v>0.29479908890558582</v>
      </c>
      <c r="F77" s="23">
        <f t="shared" si="1"/>
        <v>-0.21887824861950678</v>
      </c>
    </row>
    <row r="78" spans="2:6" x14ac:dyDescent="0.3">
      <c r="B78" s="3" t="s">
        <v>24</v>
      </c>
      <c r="C78" s="7"/>
      <c r="D78" s="7"/>
      <c r="E78" s="7"/>
      <c r="F78" s="23" t="str">
        <f t="shared" si="1"/>
        <v/>
      </c>
    </row>
    <row r="79" spans="2:6" x14ac:dyDescent="0.3">
      <c r="B79" s="15" t="s">
        <v>37</v>
      </c>
      <c r="C79" s="7">
        <v>624511.51</v>
      </c>
      <c r="D79" s="7">
        <v>4694011.05</v>
      </c>
      <c r="E79" s="7">
        <v>5656740.3200000003</v>
      </c>
      <c r="F79" s="23">
        <f t="shared" si="1"/>
        <v>0.20509735911252291</v>
      </c>
    </row>
    <row r="80" spans="2:6" x14ac:dyDescent="0.3">
      <c r="B80" s="16" t="s">
        <v>38</v>
      </c>
      <c r="C80" s="7">
        <v>376878.07689999999</v>
      </c>
      <c r="D80" s="7">
        <v>2687281.1993</v>
      </c>
      <c r="E80" s="7">
        <v>3609869.4284999999</v>
      </c>
      <c r="F80" s="23">
        <f t="shared" si="1"/>
        <v>0.34331659427391581</v>
      </c>
    </row>
    <row r="81" spans="2:6" x14ac:dyDescent="0.3">
      <c r="B81" s="15" t="s">
        <v>39</v>
      </c>
      <c r="C81" s="7">
        <v>247633.43310000002</v>
      </c>
      <c r="D81" s="7">
        <v>2006729.8506999998</v>
      </c>
      <c r="E81" s="7">
        <v>2046870.8915000004</v>
      </c>
      <c r="F81" s="23">
        <f t="shared" si="1"/>
        <v>2.0003211087929129E-2</v>
      </c>
    </row>
    <row r="82" spans="2:6" x14ac:dyDescent="0.3">
      <c r="B82" s="22" t="s">
        <v>40</v>
      </c>
      <c r="C82" s="11">
        <v>0.39652340931234403</v>
      </c>
      <c r="D82" s="11">
        <v>0.42750854851524051</v>
      </c>
      <c r="E82" s="11">
        <v>0.36184635951257532</v>
      </c>
      <c r="F82" s="23">
        <f t="shared" si="1"/>
        <v>-0.15359269242852192</v>
      </c>
    </row>
    <row r="83" spans="2:6" x14ac:dyDescent="0.3">
      <c r="B83" s="3" t="s">
        <v>25</v>
      </c>
      <c r="C83" s="7"/>
      <c r="D83" s="7"/>
      <c r="E83" s="7"/>
      <c r="F83" s="23" t="str">
        <f t="shared" si="1"/>
        <v/>
      </c>
    </row>
    <row r="84" spans="2:6" x14ac:dyDescent="0.3">
      <c r="B84" s="15" t="s">
        <v>37</v>
      </c>
      <c r="C84" s="7">
        <v>5694417.1100000003</v>
      </c>
      <c r="D84" s="7">
        <v>13365181.73</v>
      </c>
      <c r="E84" s="7">
        <v>31857231.300000001</v>
      </c>
      <c r="F84" s="23">
        <f t="shared" si="1"/>
        <v>1.3835988124644825</v>
      </c>
    </row>
    <row r="85" spans="2:6" x14ac:dyDescent="0.3">
      <c r="B85" s="16" t="s">
        <v>38</v>
      </c>
      <c r="C85" s="7">
        <v>3422082.781</v>
      </c>
      <c r="D85" s="7">
        <v>7333408.1458000001</v>
      </c>
      <c r="E85" s="7">
        <v>19403683.236900002</v>
      </c>
      <c r="F85" s="23">
        <f t="shared" si="1"/>
        <v>1.6459298120496548</v>
      </c>
    </row>
    <row r="86" spans="2:6" x14ac:dyDescent="0.3">
      <c r="B86" s="15" t="s">
        <v>39</v>
      </c>
      <c r="C86" s="7">
        <v>2272334.3290000004</v>
      </c>
      <c r="D86" s="7">
        <v>6031773.5842000004</v>
      </c>
      <c r="E86" s="7">
        <v>12453548.063099999</v>
      </c>
      <c r="F86" s="23">
        <f t="shared" si="1"/>
        <v>1.0646577477181158</v>
      </c>
    </row>
    <row r="87" spans="2:6" x14ac:dyDescent="0.3">
      <c r="B87" s="22" t="s">
        <v>40</v>
      </c>
      <c r="C87" s="11">
        <v>0.39904599278643293</v>
      </c>
      <c r="D87" s="11">
        <v>0.4513050182221503</v>
      </c>
      <c r="E87" s="11">
        <v>0.39091746378788411</v>
      </c>
      <c r="F87" s="23">
        <f t="shared" si="1"/>
        <v>-0.13380652108003155</v>
      </c>
    </row>
    <row r="88" spans="2:6" x14ac:dyDescent="0.3">
      <c r="B88" s="3" t="s">
        <v>26</v>
      </c>
      <c r="C88" s="7"/>
      <c r="D88" s="7"/>
      <c r="E88" s="7"/>
      <c r="F88" s="23" t="str">
        <f t="shared" si="1"/>
        <v/>
      </c>
    </row>
    <row r="89" spans="2:6" x14ac:dyDescent="0.3">
      <c r="B89" s="15" t="s">
        <v>37</v>
      </c>
      <c r="C89" s="7">
        <v>408770.79</v>
      </c>
      <c r="D89" s="7">
        <v>2792885.74</v>
      </c>
      <c r="E89" s="7">
        <v>5189452.4400000004</v>
      </c>
      <c r="F89" s="23">
        <f t="shared" si="1"/>
        <v>0.85809693739923643</v>
      </c>
    </row>
    <row r="90" spans="2:6" x14ac:dyDescent="0.3">
      <c r="B90" s="16" t="s">
        <v>38</v>
      </c>
      <c r="C90" s="7">
        <v>255779.54029999999</v>
      </c>
      <c r="D90" s="7">
        <v>1670190.6477999999</v>
      </c>
      <c r="E90" s="7">
        <v>2980742.929</v>
      </c>
      <c r="F90" s="23">
        <f t="shared" si="1"/>
        <v>0.78467226656207134</v>
      </c>
    </row>
    <row r="91" spans="2:6" x14ac:dyDescent="0.3">
      <c r="B91" s="15" t="s">
        <v>39</v>
      </c>
      <c r="C91" s="7">
        <v>152991.24969999999</v>
      </c>
      <c r="D91" s="7">
        <v>1122695.0922000003</v>
      </c>
      <c r="E91" s="7">
        <v>2208709.5110000004</v>
      </c>
      <c r="F91" s="23">
        <f t="shared" si="1"/>
        <v>0.96732801839534033</v>
      </c>
    </row>
    <row r="92" spans="2:6" x14ac:dyDescent="0.3">
      <c r="B92" s="22" t="s">
        <v>40</v>
      </c>
      <c r="C92" s="11">
        <v>0.37427148280335781</v>
      </c>
      <c r="D92" s="11">
        <v>0.40198389648407179</v>
      </c>
      <c r="E92" s="11">
        <v>0.42561513696038428</v>
      </c>
      <c r="F92" s="23">
        <f t="shared" si="1"/>
        <v>5.8786535189597755E-2</v>
      </c>
    </row>
    <row r="93" spans="2:6" x14ac:dyDescent="0.3">
      <c r="B93" s="3" t="s">
        <v>27</v>
      </c>
      <c r="C93" s="7"/>
      <c r="D93" s="7"/>
      <c r="E93" s="7"/>
      <c r="F93" s="23" t="str">
        <f t="shared" si="1"/>
        <v/>
      </c>
    </row>
    <row r="94" spans="2:6" x14ac:dyDescent="0.3">
      <c r="B94" s="15" t="s">
        <v>37</v>
      </c>
      <c r="C94" s="7">
        <v>747761.23</v>
      </c>
      <c r="D94" s="7">
        <v>3586722.7</v>
      </c>
      <c r="E94" s="7">
        <v>11829546.960000001</v>
      </c>
      <c r="F94" s="23">
        <f t="shared" si="1"/>
        <v>2.2981492993589945</v>
      </c>
    </row>
    <row r="95" spans="2:6" x14ac:dyDescent="0.3">
      <c r="B95" s="16" t="s">
        <v>38</v>
      </c>
      <c r="C95" s="7">
        <v>453982.13500000001</v>
      </c>
      <c r="D95" s="7">
        <v>2290794.0694999998</v>
      </c>
      <c r="E95" s="7">
        <v>6846307.8659000006</v>
      </c>
      <c r="F95" s="23">
        <f t="shared" si="1"/>
        <v>1.9886177710396771</v>
      </c>
    </row>
    <row r="96" spans="2:6" x14ac:dyDescent="0.3">
      <c r="B96" s="15" t="s">
        <v>39</v>
      </c>
      <c r="C96" s="7">
        <v>293779.09499999997</v>
      </c>
      <c r="D96" s="7">
        <v>1295928.6305000004</v>
      </c>
      <c r="E96" s="7">
        <v>4983239.0941000003</v>
      </c>
      <c r="F96" s="23">
        <f t="shared" si="1"/>
        <v>2.8453036508479226</v>
      </c>
    </row>
    <row r="97" spans="2:6" x14ac:dyDescent="0.3">
      <c r="B97" s="22" t="s">
        <v>40</v>
      </c>
      <c r="C97" s="11">
        <v>0.39287821193939138</v>
      </c>
      <c r="D97" s="11">
        <v>0.36131274673115943</v>
      </c>
      <c r="E97" s="11">
        <v>0.42125358739012941</v>
      </c>
      <c r="F97" s="23">
        <f t="shared" si="1"/>
        <v>0.16589738723934344</v>
      </c>
    </row>
    <row r="98" spans="2:6" x14ac:dyDescent="0.3">
      <c r="B98" s="3" t="s">
        <v>28</v>
      </c>
      <c r="C98" s="7"/>
      <c r="D98" s="7"/>
      <c r="E98" s="7"/>
      <c r="F98" s="23" t="str">
        <f t="shared" si="1"/>
        <v/>
      </c>
    </row>
    <row r="99" spans="2:6" x14ac:dyDescent="0.3">
      <c r="B99" s="15" t="s">
        <v>37</v>
      </c>
      <c r="C99" s="7">
        <v>12804937.970000001</v>
      </c>
      <c r="D99" s="7">
        <v>17283549.059999999</v>
      </c>
      <c r="E99" s="7">
        <v>48965337.950000003</v>
      </c>
      <c r="F99" s="23">
        <f t="shared" si="1"/>
        <v>1.8330603731916626</v>
      </c>
    </row>
    <row r="100" spans="2:6" x14ac:dyDescent="0.3">
      <c r="B100" s="16" t="s">
        <v>38</v>
      </c>
      <c r="C100" s="7">
        <v>6717907.2640000004</v>
      </c>
      <c r="D100" s="7">
        <v>12130354.6066</v>
      </c>
      <c r="E100" s="7">
        <v>31375574.066199999</v>
      </c>
      <c r="F100" s="23">
        <f t="shared" si="1"/>
        <v>1.58653395417879</v>
      </c>
    </row>
    <row r="101" spans="2:6" x14ac:dyDescent="0.3">
      <c r="B101" s="15" t="s">
        <v>39</v>
      </c>
      <c r="C101" s="7">
        <v>6087030.7060000002</v>
      </c>
      <c r="D101" s="7">
        <v>5153194.4533999991</v>
      </c>
      <c r="E101" s="7">
        <v>17589763.883800004</v>
      </c>
      <c r="F101" s="23">
        <f t="shared" si="1"/>
        <v>2.4133708795317332</v>
      </c>
    </row>
    <row r="102" spans="2:6" x14ac:dyDescent="0.3">
      <c r="B102" s="22" t="s">
        <v>40</v>
      </c>
      <c r="C102" s="11">
        <v>0.47536588777399597</v>
      </c>
      <c r="D102" s="11">
        <v>0.29815603470737623</v>
      </c>
      <c r="E102" s="11">
        <v>0.35922888762171817</v>
      </c>
      <c r="F102" s="23">
        <f t="shared" si="1"/>
        <v>0.20483520641895314</v>
      </c>
    </row>
    <row r="103" spans="2:6" x14ac:dyDescent="0.3">
      <c r="B103" s="3" t="s">
        <v>29</v>
      </c>
      <c r="C103" s="7"/>
      <c r="D103" s="7"/>
      <c r="E103" s="7"/>
      <c r="F103" s="23" t="str">
        <f t="shared" si="1"/>
        <v/>
      </c>
    </row>
    <row r="104" spans="2:6" x14ac:dyDescent="0.3">
      <c r="B104" s="15" t="s">
        <v>37</v>
      </c>
      <c r="C104" s="7"/>
      <c r="D104" s="7">
        <v>1773783.69</v>
      </c>
      <c r="E104" s="7">
        <v>12618989.83</v>
      </c>
      <c r="F104" s="23">
        <f t="shared" si="1"/>
        <v>6.1141649915610623</v>
      </c>
    </row>
    <row r="105" spans="2:6" x14ac:dyDescent="0.3">
      <c r="B105" s="16" t="s">
        <v>38</v>
      </c>
      <c r="C105" s="7"/>
      <c r="D105" s="7">
        <v>1105532.24</v>
      </c>
      <c r="E105" s="7">
        <v>8437890.9783999994</v>
      </c>
      <c r="F105" s="23">
        <f t="shared" si="1"/>
        <v>6.6324241601493226</v>
      </c>
    </row>
    <row r="106" spans="2:6" x14ac:dyDescent="0.3">
      <c r="B106" s="15" t="s">
        <v>39</v>
      </c>
      <c r="C106" s="7"/>
      <c r="D106" s="7">
        <v>668251.44999999995</v>
      </c>
      <c r="E106" s="7">
        <v>4181098.8516000006</v>
      </c>
      <c r="F106" s="23">
        <f t="shared" si="1"/>
        <v>5.256774828696595</v>
      </c>
    </row>
    <row r="107" spans="2:6" x14ac:dyDescent="0.3">
      <c r="B107" s="22" t="s">
        <v>40</v>
      </c>
      <c r="C107" s="11"/>
      <c r="D107" s="11">
        <v>0.37673784789395598</v>
      </c>
      <c r="E107" s="11">
        <v>0.33133387917153118</v>
      </c>
      <c r="F107" s="23">
        <f t="shared" si="1"/>
        <v>-0.12051873464862251</v>
      </c>
    </row>
    <row r="108" spans="2:6" x14ac:dyDescent="0.3">
      <c r="B108" s="3" t="s">
        <v>30</v>
      </c>
      <c r="C108" s="7"/>
      <c r="D108" s="7"/>
      <c r="E108" s="7"/>
      <c r="F108" s="23" t="str">
        <f t="shared" si="1"/>
        <v/>
      </c>
    </row>
    <row r="109" spans="2:6" x14ac:dyDescent="0.3">
      <c r="B109" s="15" t="s">
        <v>37</v>
      </c>
      <c r="C109" s="7">
        <v>53347.12</v>
      </c>
      <c r="D109" s="7">
        <v>226086.88</v>
      </c>
      <c r="E109" s="7">
        <v>1767821.3</v>
      </c>
      <c r="F109" s="23">
        <f t="shared" si="1"/>
        <v>6.8192122426564517</v>
      </c>
    </row>
    <row r="110" spans="2:6" x14ac:dyDescent="0.3">
      <c r="B110" s="16" t="s">
        <v>38</v>
      </c>
      <c r="C110" s="7">
        <v>32923.616600000001</v>
      </c>
      <c r="D110" s="7">
        <v>126476.1115</v>
      </c>
      <c r="E110" s="7">
        <v>1056831.3792999999</v>
      </c>
      <c r="F110" s="23">
        <f t="shared" si="1"/>
        <v>7.3559762137374047</v>
      </c>
    </row>
    <row r="111" spans="2:6" x14ac:dyDescent="0.3">
      <c r="B111" s="15" t="s">
        <v>39</v>
      </c>
      <c r="C111" s="7">
        <v>20423.503400000001</v>
      </c>
      <c r="D111" s="7">
        <v>99610.768500000006</v>
      </c>
      <c r="E111" s="7">
        <v>710989.92070000013</v>
      </c>
      <c r="F111" s="23">
        <f t="shared" si="1"/>
        <v>6.1376813110321509</v>
      </c>
    </row>
    <row r="112" spans="2:6" x14ac:dyDescent="0.3">
      <c r="B112" s="22" t="s">
        <v>40</v>
      </c>
      <c r="C112" s="11">
        <v>0.38284172416430351</v>
      </c>
      <c r="D112" s="11">
        <v>0.44058624056380452</v>
      </c>
      <c r="E112" s="11">
        <v>0.40218427094412773</v>
      </c>
      <c r="F112" s="23">
        <f t="shared" si="1"/>
        <v>-8.7161073324793281E-2</v>
      </c>
    </row>
    <row r="113" spans="2:6" x14ac:dyDescent="0.3">
      <c r="B113" s="3" t="s">
        <v>31</v>
      </c>
      <c r="C113" s="7"/>
      <c r="D113" s="7"/>
      <c r="E113" s="7"/>
      <c r="F113" s="23" t="str">
        <f t="shared" si="1"/>
        <v/>
      </c>
    </row>
    <row r="114" spans="2:6" x14ac:dyDescent="0.3">
      <c r="B114" s="15" t="s">
        <v>37</v>
      </c>
      <c r="C114" s="7">
        <v>1998158.57</v>
      </c>
      <c r="D114" s="7">
        <v>8078947.71</v>
      </c>
      <c r="E114" s="7">
        <v>34152244.240000002</v>
      </c>
      <c r="F114" s="23">
        <f t="shared" si="1"/>
        <v>3.2273134405520247</v>
      </c>
    </row>
    <row r="115" spans="2:6" x14ac:dyDescent="0.3">
      <c r="B115" s="16" t="s">
        <v>38</v>
      </c>
      <c r="C115" s="7">
        <v>1274992.7085000002</v>
      </c>
      <c r="D115" s="7">
        <v>5321915.2183999997</v>
      </c>
      <c r="E115" s="7">
        <v>18739462.579299998</v>
      </c>
      <c r="F115" s="23">
        <f t="shared" si="1"/>
        <v>2.5211877322867049</v>
      </c>
    </row>
    <row r="116" spans="2:6" x14ac:dyDescent="0.3">
      <c r="B116" s="15" t="s">
        <v>39</v>
      </c>
      <c r="C116" s="7">
        <v>723165.86149999988</v>
      </c>
      <c r="D116" s="7">
        <v>2757032.4916000003</v>
      </c>
      <c r="E116" s="7">
        <v>15412781.660700005</v>
      </c>
      <c r="F116" s="23">
        <f t="shared" si="1"/>
        <v>4.5903518393994114</v>
      </c>
    </row>
    <row r="117" spans="2:6" x14ac:dyDescent="0.3">
      <c r="B117" s="22" t="s">
        <v>40</v>
      </c>
      <c r="C117" s="11">
        <v>0.36191615238023872</v>
      </c>
      <c r="D117" s="11">
        <v>0.34126133632321781</v>
      </c>
      <c r="E117" s="11">
        <v>0.45129630581196628</v>
      </c>
      <c r="F117" s="23">
        <f t="shared" si="1"/>
        <v>0.32243608571154225</v>
      </c>
    </row>
    <row r="118" spans="2:6" x14ac:dyDescent="0.3">
      <c r="B118" s="3" t="s">
        <v>12</v>
      </c>
      <c r="C118" s="7"/>
      <c r="D118" s="7"/>
      <c r="E118" s="7"/>
      <c r="F118" s="23" t="str">
        <f t="shared" si="1"/>
        <v/>
      </c>
    </row>
    <row r="119" spans="2:6" x14ac:dyDescent="0.3">
      <c r="B119" s="15" t="s">
        <v>37</v>
      </c>
      <c r="C119" s="7">
        <v>11527649.91</v>
      </c>
      <c r="D119" s="7">
        <v>31921130.43</v>
      </c>
      <c r="E119" s="7">
        <v>87780946.540000007</v>
      </c>
      <c r="F119" s="23">
        <f t="shared" si="1"/>
        <v>1.749932266104901</v>
      </c>
    </row>
    <row r="120" spans="2:6" x14ac:dyDescent="0.3">
      <c r="B120" s="16" t="s">
        <v>38</v>
      </c>
      <c r="C120" s="7">
        <v>7747410.6707000006</v>
      </c>
      <c r="D120" s="7">
        <v>19480356.523699999</v>
      </c>
      <c r="E120" s="7">
        <v>55312877.968699999</v>
      </c>
      <c r="F120" s="23">
        <f t="shared" si="1"/>
        <v>1.8394181544575834</v>
      </c>
    </row>
    <row r="121" spans="2:6" x14ac:dyDescent="0.3">
      <c r="B121" s="15" t="s">
        <v>39</v>
      </c>
      <c r="C121" s="7">
        <v>3780239.2392999995</v>
      </c>
      <c r="D121" s="7">
        <v>12440773.906300001</v>
      </c>
      <c r="E121" s="7">
        <v>32468068.571300007</v>
      </c>
      <c r="F121" s="23">
        <f t="shared" si="1"/>
        <v>1.6098109985632161</v>
      </c>
    </row>
    <row r="122" spans="2:6" x14ac:dyDescent="0.3">
      <c r="B122" s="22" t="s">
        <v>40</v>
      </c>
      <c r="C122" s="11">
        <v>0.32792800517135062</v>
      </c>
      <c r="D122" s="11">
        <v>0.38973475371060035</v>
      </c>
      <c r="E122" s="11">
        <v>0.3698760363275983</v>
      </c>
      <c r="F122" s="23">
        <f t="shared" si="1"/>
        <v>-5.0954443230762592E-2</v>
      </c>
    </row>
    <row r="123" spans="2:6" x14ac:dyDescent="0.3">
      <c r="B123"/>
      <c r="C123"/>
      <c r="D123"/>
      <c r="E123"/>
      <c r="F123" s="23" t="str">
        <f t="shared" si="1"/>
        <v/>
      </c>
    </row>
    <row r="124" spans="2:6" x14ac:dyDescent="0.3">
      <c r="B124"/>
      <c r="C124"/>
      <c r="D124"/>
      <c r="E124"/>
      <c r="F124" s="23" t="str">
        <f t="shared" si="1"/>
        <v/>
      </c>
    </row>
    <row r="125" spans="2:6" x14ac:dyDescent="0.3">
      <c r="B125"/>
      <c r="C125"/>
      <c r="D125"/>
      <c r="E125"/>
      <c r="F125" s="23" t="str">
        <f t="shared" si="1"/>
        <v/>
      </c>
    </row>
    <row r="126" spans="2:6" x14ac:dyDescent="0.3">
      <c r="B126"/>
      <c r="C126"/>
      <c r="D126"/>
      <c r="E126"/>
      <c r="F126" s="23" t="str">
        <f t="shared" si="1"/>
        <v/>
      </c>
    </row>
    <row r="127" spans="2:6" x14ac:dyDescent="0.3">
      <c r="B127"/>
      <c r="C127"/>
      <c r="D127"/>
      <c r="E127"/>
      <c r="F127" s="23" t="str">
        <f t="shared" si="1"/>
        <v/>
      </c>
    </row>
    <row r="128" spans="2:6" x14ac:dyDescent="0.3">
      <c r="B128"/>
      <c r="C128"/>
      <c r="D128"/>
      <c r="E128"/>
      <c r="F128" s="23" t="str">
        <f t="shared" si="1"/>
        <v/>
      </c>
    </row>
    <row r="129" spans="2:6" x14ac:dyDescent="0.3">
      <c r="B129"/>
      <c r="C129"/>
      <c r="D129"/>
      <c r="E129"/>
      <c r="F129" s="23" t="str">
        <f t="shared" si="1"/>
        <v/>
      </c>
    </row>
    <row r="130" spans="2:6" x14ac:dyDescent="0.3">
      <c r="B130"/>
      <c r="C130"/>
      <c r="D130"/>
      <c r="E130"/>
      <c r="F130" s="23" t="str">
        <f t="shared" si="1"/>
        <v/>
      </c>
    </row>
    <row r="131" spans="2:6" x14ac:dyDescent="0.3">
      <c r="B131"/>
      <c r="C131"/>
      <c r="D131"/>
      <c r="E131"/>
      <c r="F131" s="23" t="str">
        <f t="shared" si="1"/>
        <v/>
      </c>
    </row>
    <row r="132" spans="2:6" x14ac:dyDescent="0.3">
      <c r="B132"/>
      <c r="C132"/>
      <c r="D132"/>
      <c r="E132"/>
      <c r="F132" s="23" t="str">
        <f t="shared" si="1"/>
        <v/>
      </c>
    </row>
    <row r="133" spans="2:6" x14ac:dyDescent="0.3">
      <c r="B133"/>
      <c r="C133"/>
      <c r="D133"/>
      <c r="E133"/>
      <c r="F133" s="23" t="str">
        <f t="shared" si="1"/>
        <v/>
      </c>
    </row>
    <row r="134" spans="2:6" x14ac:dyDescent="0.3">
      <c r="B134"/>
      <c r="C134"/>
      <c r="D134"/>
      <c r="E134"/>
      <c r="F134" s="23" t="str">
        <f t="shared" si="1"/>
        <v/>
      </c>
    </row>
    <row r="135" spans="2:6" x14ac:dyDescent="0.3">
      <c r="B135"/>
      <c r="C135"/>
      <c r="D135"/>
      <c r="E135"/>
      <c r="F135" s="23" t="str">
        <f t="shared" si="1"/>
        <v/>
      </c>
    </row>
    <row r="136" spans="2:6" x14ac:dyDescent="0.3">
      <c r="B136"/>
      <c r="C136"/>
      <c r="D136"/>
      <c r="E136"/>
      <c r="F136" s="23" t="str">
        <f t="shared" si="1"/>
        <v/>
      </c>
    </row>
    <row r="137" spans="2:6" x14ac:dyDescent="0.3">
      <c r="B137"/>
      <c r="C137"/>
      <c r="D137"/>
      <c r="E137"/>
      <c r="F137" s="23" t="str">
        <f t="shared" ref="F137:F200" si="2">IFERROR(E137/D137-1,"")</f>
        <v/>
      </c>
    </row>
    <row r="138" spans="2:6" x14ac:dyDescent="0.3">
      <c r="B138"/>
      <c r="C138"/>
      <c r="D138"/>
      <c r="E138"/>
      <c r="F138" s="23" t="str">
        <f t="shared" si="2"/>
        <v/>
      </c>
    </row>
    <row r="139" spans="2:6" x14ac:dyDescent="0.3">
      <c r="B139"/>
      <c r="C139"/>
      <c r="D139"/>
      <c r="E139"/>
      <c r="F139" s="23" t="str">
        <f t="shared" si="2"/>
        <v/>
      </c>
    </row>
    <row r="140" spans="2:6" x14ac:dyDescent="0.3">
      <c r="B140"/>
      <c r="C140"/>
      <c r="D140"/>
      <c r="E140"/>
      <c r="F140" s="23" t="str">
        <f t="shared" si="2"/>
        <v/>
      </c>
    </row>
    <row r="141" spans="2:6" x14ac:dyDescent="0.3">
      <c r="B141"/>
      <c r="C141"/>
      <c r="D141"/>
      <c r="E141"/>
      <c r="F141" s="23" t="str">
        <f t="shared" si="2"/>
        <v/>
      </c>
    </row>
    <row r="142" spans="2:6" x14ac:dyDescent="0.3">
      <c r="B142"/>
      <c r="C142"/>
      <c r="D142"/>
      <c r="E142"/>
      <c r="F142" s="23" t="str">
        <f t="shared" si="2"/>
        <v/>
      </c>
    </row>
    <row r="143" spans="2:6" x14ac:dyDescent="0.3">
      <c r="B143"/>
      <c r="C143"/>
      <c r="D143"/>
      <c r="E143"/>
      <c r="F143" s="23" t="str">
        <f t="shared" si="2"/>
        <v/>
      </c>
    </row>
    <row r="144" spans="2:6" x14ac:dyDescent="0.3">
      <c r="B144"/>
      <c r="C144"/>
      <c r="D144"/>
      <c r="E144"/>
      <c r="F144" s="23" t="str">
        <f t="shared" si="2"/>
        <v/>
      </c>
    </row>
    <row r="145" spans="2:6" x14ac:dyDescent="0.3">
      <c r="B145"/>
      <c r="C145"/>
      <c r="D145"/>
      <c r="E145"/>
      <c r="F145" s="23" t="str">
        <f t="shared" si="2"/>
        <v/>
      </c>
    </row>
    <row r="146" spans="2:6" x14ac:dyDescent="0.3">
      <c r="B146"/>
      <c r="C146"/>
      <c r="D146"/>
      <c r="E146"/>
      <c r="F146" s="23" t="str">
        <f t="shared" si="2"/>
        <v/>
      </c>
    </row>
    <row r="147" spans="2:6" x14ac:dyDescent="0.3">
      <c r="B147"/>
      <c r="C147"/>
      <c r="D147"/>
      <c r="E147"/>
      <c r="F147" s="23" t="str">
        <f t="shared" si="2"/>
        <v/>
      </c>
    </row>
    <row r="148" spans="2:6" x14ac:dyDescent="0.3">
      <c r="B148"/>
      <c r="C148"/>
      <c r="D148"/>
      <c r="E148"/>
      <c r="F148" s="23" t="str">
        <f t="shared" si="2"/>
        <v/>
      </c>
    </row>
    <row r="149" spans="2:6" x14ac:dyDescent="0.3">
      <c r="B149"/>
      <c r="C149"/>
      <c r="D149"/>
      <c r="E149"/>
      <c r="F149" s="23" t="str">
        <f t="shared" si="2"/>
        <v/>
      </c>
    </row>
    <row r="150" spans="2:6" x14ac:dyDescent="0.3">
      <c r="B150"/>
      <c r="C150"/>
      <c r="D150"/>
      <c r="E150"/>
      <c r="F150" s="23" t="str">
        <f t="shared" si="2"/>
        <v/>
      </c>
    </row>
    <row r="151" spans="2:6" x14ac:dyDescent="0.3">
      <c r="B151"/>
      <c r="C151"/>
      <c r="D151"/>
      <c r="E151"/>
      <c r="F151" s="23" t="str">
        <f t="shared" si="2"/>
        <v/>
      </c>
    </row>
    <row r="152" spans="2:6" x14ac:dyDescent="0.3">
      <c r="B152"/>
      <c r="C152"/>
      <c r="D152"/>
      <c r="E152"/>
      <c r="F152" s="23" t="str">
        <f t="shared" si="2"/>
        <v/>
      </c>
    </row>
    <row r="153" spans="2:6" x14ac:dyDescent="0.3">
      <c r="B153"/>
      <c r="C153"/>
      <c r="D153"/>
      <c r="E153"/>
      <c r="F153" s="23" t="str">
        <f t="shared" si="2"/>
        <v/>
      </c>
    </row>
    <row r="154" spans="2:6" x14ac:dyDescent="0.3">
      <c r="B154"/>
      <c r="C154"/>
      <c r="D154"/>
      <c r="E154"/>
      <c r="F154" s="23" t="str">
        <f t="shared" si="2"/>
        <v/>
      </c>
    </row>
    <row r="155" spans="2:6" x14ac:dyDescent="0.3">
      <c r="B155"/>
      <c r="C155"/>
      <c r="D155"/>
      <c r="E155"/>
      <c r="F155" s="23" t="str">
        <f t="shared" si="2"/>
        <v/>
      </c>
    </row>
    <row r="156" spans="2:6" x14ac:dyDescent="0.3">
      <c r="B156"/>
      <c r="C156"/>
      <c r="D156"/>
      <c r="E156"/>
      <c r="F156" s="23" t="str">
        <f t="shared" si="2"/>
        <v/>
      </c>
    </row>
    <row r="157" spans="2:6" x14ac:dyDescent="0.3">
      <c r="B157"/>
      <c r="C157"/>
      <c r="D157"/>
      <c r="E157"/>
      <c r="F157" s="23" t="str">
        <f t="shared" si="2"/>
        <v/>
      </c>
    </row>
    <row r="158" spans="2:6" x14ac:dyDescent="0.3">
      <c r="B158"/>
      <c r="C158"/>
      <c r="D158"/>
      <c r="E158"/>
      <c r="F158" s="23" t="str">
        <f t="shared" si="2"/>
        <v/>
      </c>
    </row>
    <row r="159" spans="2:6" x14ac:dyDescent="0.3">
      <c r="B159"/>
      <c r="C159"/>
      <c r="D159"/>
      <c r="E159"/>
      <c r="F159" s="23" t="str">
        <f t="shared" si="2"/>
        <v/>
      </c>
    </row>
    <row r="160" spans="2:6" x14ac:dyDescent="0.3">
      <c r="B160"/>
      <c r="C160"/>
      <c r="D160"/>
      <c r="E160"/>
      <c r="F160" s="23" t="str">
        <f t="shared" si="2"/>
        <v/>
      </c>
    </row>
    <row r="161" spans="2:6" x14ac:dyDescent="0.3">
      <c r="B161"/>
      <c r="C161"/>
      <c r="D161"/>
      <c r="E161"/>
      <c r="F161" s="23" t="str">
        <f t="shared" si="2"/>
        <v/>
      </c>
    </row>
    <row r="162" spans="2:6" x14ac:dyDescent="0.3">
      <c r="B162"/>
      <c r="C162"/>
      <c r="D162"/>
      <c r="E162"/>
      <c r="F162" s="23" t="str">
        <f t="shared" si="2"/>
        <v/>
      </c>
    </row>
    <row r="163" spans="2:6" x14ac:dyDescent="0.3">
      <c r="B163"/>
      <c r="C163"/>
      <c r="D163"/>
      <c r="E163"/>
      <c r="F163" s="23" t="str">
        <f t="shared" si="2"/>
        <v/>
      </c>
    </row>
    <row r="164" spans="2:6" x14ac:dyDescent="0.3">
      <c r="B164"/>
      <c r="C164"/>
      <c r="D164"/>
      <c r="E164"/>
      <c r="F164" s="23" t="str">
        <f t="shared" si="2"/>
        <v/>
      </c>
    </row>
    <row r="165" spans="2:6" x14ac:dyDescent="0.3">
      <c r="B165"/>
      <c r="C165"/>
      <c r="D165"/>
      <c r="E165"/>
      <c r="F165" s="23" t="str">
        <f t="shared" si="2"/>
        <v/>
      </c>
    </row>
    <row r="166" spans="2:6" x14ac:dyDescent="0.3">
      <c r="B166"/>
      <c r="C166"/>
      <c r="D166"/>
      <c r="E166"/>
      <c r="F166" s="23" t="str">
        <f t="shared" si="2"/>
        <v/>
      </c>
    </row>
    <row r="167" spans="2:6" x14ac:dyDescent="0.3">
      <c r="B167"/>
      <c r="C167"/>
      <c r="D167"/>
      <c r="E167"/>
      <c r="F167" s="23" t="str">
        <f t="shared" si="2"/>
        <v/>
      </c>
    </row>
    <row r="168" spans="2:6" x14ac:dyDescent="0.3">
      <c r="B168"/>
      <c r="C168"/>
      <c r="D168"/>
      <c r="E168"/>
      <c r="F168" s="23" t="str">
        <f t="shared" si="2"/>
        <v/>
      </c>
    </row>
    <row r="169" spans="2:6" x14ac:dyDescent="0.3">
      <c r="B169"/>
      <c r="C169"/>
      <c r="D169"/>
      <c r="E169"/>
      <c r="F169" s="23" t="str">
        <f t="shared" si="2"/>
        <v/>
      </c>
    </row>
    <row r="170" spans="2:6" x14ac:dyDescent="0.3">
      <c r="B170"/>
      <c r="C170"/>
      <c r="D170"/>
      <c r="E170"/>
      <c r="F170" s="23" t="str">
        <f t="shared" si="2"/>
        <v/>
      </c>
    </row>
    <row r="171" spans="2:6" x14ac:dyDescent="0.3">
      <c r="B171"/>
      <c r="C171"/>
      <c r="D171"/>
      <c r="E171"/>
      <c r="F171" s="23" t="str">
        <f t="shared" si="2"/>
        <v/>
      </c>
    </row>
    <row r="172" spans="2:6" x14ac:dyDescent="0.3">
      <c r="B172"/>
      <c r="C172"/>
      <c r="D172"/>
      <c r="E172"/>
      <c r="F172" s="23" t="str">
        <f t="shared" si="2"/>
        <v/>
      </c>
    </row>
    <row r="173" spans="2:6" x14ac:dyDescent="0.3">
      <c r="B173"/>
      <c r="C173"/>
      <c r="D173"/>
      <c r="E173"/>
      <c r="F173" s="23" t="str">
        <f t="shared" si="2"/>
        <v/>
      </c>
    </row>
    <row r="174" spans="2:6" x14ac:dyDescent="0.3">
      <c r="B174"/>
      <c r="C174"/>
      <c r="D174"/>
      <c r="E174"/>
      <c r="F174" s="23" t="str">
        <f t="shared" si="2"/>
        <v/>
      </c>
    </row>
    <row r="175" spans="2:6" x14ac:dyDescent="0.3">
      <c r="B175"/>
      <c r="C175"/>
      <c r="D175"/>
      <c r="E175"/>
      <c r="F175" s="23" t="str">
        <f t="shared" si="2"/>
        <v/>
      </c>
    </row>
    <row r="176" spans="2:6" x14ac:dyDescent="0.3">
      <c r="B176"/>
      <c r="C176"/>
      <c r="D176"/>
      <c r="E176"/>
      <c r="F176" s="23" t="str">
        <f t="shared" si="2"/>
        <v/>
      </c>
    </row>
    <row r="177" spans="2:6" x14ac:dyDescent="0.3">
      <c r="B177"/>
      <c r="C177"/>
      <c r="D177"/>
      <c r="E177"/>
      <c r="F177" s="23" t="str">
        <f t="shared" si="2"/>
        <v/>
      </c>
    </row>
    <row r="178" spans="2:6" x14ac:dyDescent="0.3">
      <c r="B178"/>
      <c r="C178"/>
      <c r="D178"/>
      <c r="E178"/>
      <c r="F178" s="23" t="str">
        <f t="shared" si="2"/>
        <v/>
      </c>
    </row>
    <row r="179" spans="2:6" x14ac:dyDescent="0.3">
      <c r="B179"/>
      <c r="C179"/>
      <c r="D179"/>
      <c r="E179"/>
      <c r="F179" s="23" t="str">
        <f t="shared" si="2"/>
        <v/>
      </c>
    </row>
    <row r="180" spans="2:6" x14ac:dyDescent="0.3">
      <c r="B180"/>
      <c r="C180"/>
      <c r="D180"/>
      <c r="E180"/>
      <c r="F180" s="23" t="str">
        <f t="shared" si="2"/>
        <v/>
      </c>
    </row>
    <row r="181" spans="2:6" x14ac:dyDescent="0.3">
      <c r="B181"/>
      <c r="C181"/>
      <c r="D181"/>
      <c r="E181"/>
      <c r="F181" s="23" t="str">
        <f t="shared" si="2"/>
        <v/>
      </c>
    </row>
    <row r="182" spans="2:6" x14ac:dyDescent="0.3">
      <c r="B182"/>
      <c r="C182"/>
      <c r="D182"/>
      <c r="E182"/>
      <c r="F182" s="23" t="str">
        <f t="shared" si="2"/>
        <v/>
      </c>
    </row>
    <row r="183" spans="2:6" x14ac:dyDescent="0.3">
      <c r="B183"/>
      <c r="C183"/>
      <c r="D183"/>
      <c r="E183"/>
      <c r="F183" s="23" t="str">
        <f t="shared" si="2"/>
        <v/>
      </c>
    </row>
    <row r="184" spans="2:6" x14ac:dyDescent="0.3">
      <c r="B184"/>
      <c r="C184"/>
      <c r="D184"/>
      <c r="E184"/>
      <c r="F184" s="23" t="str">
        <f t="shared" si="2"/>
        <v/>
      </c>
    </row>
    <row r="185" spans="2:6" x14ac:dyDescent="0.3">
      <c r="B185"/>
      <c r="C185"/>
      <c r="D185"/>
      <c r="E185"/>
      <c r="F185" s="23" t="str">
        <f t="shared" si="2"/>
        <v/>
      </c>
    </row>
    <row r="186" spans="2:6" x14ac:dyDescent="0.3">
      <c r="B186"/>
      <c r="C186"/>
      <c r="D186"/>
      <c r="E186"/>
      <c r="F186" s="23" t="str">
        <f t="shared" si="2"/>
        <v/>
      </c>
    </row>
    <row r="187" spans="2:6" x14ac:dyDescent="0.3">
      <c r="B187"/>
      <c r="C187"/>
      <c r="D187"/>
      <c r="E187"/>
      <c r="F187" s="23" t="str">
        <f t="shared" si="2"/>
        <v/>
      </c>
    </row>
    <row r="188" spans="2:6" x14ac:dyDescent="0.3">
      <c r="B188"/>
      <c r="C188"/>
      <c r="D188"/>
      <c r="E188"/>
      <c r="F188" s="23" t="str">
        <f t="shared" si="2"/>
        <v/>
      </c>
    </row>
    <row r="189" spans="2:6" x14ac:dyDescent="0.3">
      <c r="B189"/>
      <c r="C189"/>
      <c r="D189"/>
      <c r="E189"/>
      <c r="F189" s="23" t="str">
        <f t="shared" si="2"/>
        <v/>
      </c>
    </row>
    <row r="190" spans="2:6" x14ac:dyDescent="0.3">
      <c r="B190"/>
      <c r="C190"/>
      <c r="D190"/>
      <c r="E190"/>
      <c r="F190" s="23" t="str">
        <f t="shared" si="2"/>
        <v/>
      </c>
    </row>
    <row r="191" spans="2:6" x14ac:dyDescent="0.3">
      <c r="B191"/>
      <c r="C191"/>
      <c r="D191"/>
      <c r="E191"/>
      <c r="F191" s="23" t="str">
        <f t="shared" si="2"/>
        <v/>
      </c>
    </row>
    <row r="192" spans="2:6" x14ac:dyDescent="0.3">
      <c r="B192"/>
      <c r="C192"/>
      <c r="D192"/>
      <c r="E192"/>
      <c r="F192" s="23" t="str">
        <f t="shared" si="2"/>
        <v/>
      </c>
    </row>
    <row r="193" spans="2:6" x14ac:dyDescent="0.3">
      <c r="B193"/>
      <c r="C193"/>
      <c r="D193"/>
      <c r="E193"/>
      <c r="F193" s="23" t="str">
        <f t="shared" si="2"/>
        <v/>
      </c>
    </row>
    <row r="194" spans="2:6" x14ac:dyDescent="0.3">
      <c r="B194"/>
      <c r="C194"/>
      <c r="D194"/>
      <c r="E194"/>
      <c r="F194" s="23" t="str">
        <f t="shared" si="2"/>
        <v/>
      </c>
    </row>
    <row r="195" spans="2:6" x14ac:dyDescent="0.3">
      <c r="B195"/>
      <c r="C195"/>
      <c r="D195"/>
      <c r="E195"/>
      <c r="F195" s="23" t="str">
        <f t="shared" si="2"/>
        <v/>
      </c>
    </row>
    <row r="196" spans="2:6" x14ac:dyDescent="0.3">
      <c r="B196"/>
      <c r="C196"/>
      <c r="D196"/>
      <c r="E196"/>
      <c r="F196" s="23" t="str">
        <f t="shared" si="2"/>
        <v/>
      </c>
    </row>
    <row r="197" spans="2:6" x14ac:dyDescent="0.3">
      <c r="B197"/>
      <c r="C197"/>
      <c r="D197"/>
      <c r="E197"/>
      <c r="F197" s="23" t="str">
        <f t="shared" si="2"/>
        <v/>
      </c>
    </row>
    <row r="198" spans="2:6" x14ac:dyDescent="0.3">
      <c r="B198"/>
      <c r="C198"/>
      <c r="D198"/>
      <c r="E198"/>
      <c r="F198" s="23" t="str">
        <f t="shared" si="2"/>
        <v/>
      </c>
    </row>
    <row r="199" spans="2:6" x14ac:dyDescent="0.3">
      <c r="B199"/>
      <c r="C199"/>
      <c r="D199"/>
      <c r="E199"/>
      <c r="F199" s="23" t="str">
        <f t="shared" si="2"/>
        <v/>
      </c>
    </row>
    <row r="200" spans="2:6" x14ac:dyDescent="0.3">
      <c r="B200"/>
      <c r="C200"/>
      <c r="D200"/>
      <c r="E200"/>
      <c r="F200" s="23" t="str">
        <f t="shared" si="2"/>
        <v/>
      </c>
    </row>
    <row r="201" spans="2:6" x14ac:dyDescent="0.3">
      <c r="B201"/>
      <c r="C201"/>
      <c r="D201"/>
      <c r="E201"/>
      <c r="F201" s="23" t="str">
        <f t="shared" ref="F201:F264" si="3">IFERROR(E201/D201-1,"")</f>
        <v/>
      </c>
    </row>
    <row r="202" spans="2:6" x14ac:dyDescent="0.3">
      <c r="B202"/>
      <c r="C202"/>
      <c r="D202"/>
      <c r="E202"/>
      <c r="F202" s="23" t="str">
        <f t="shared" si="3"/>
        <v/>
      </c>
    </row>
    <row r="203" spans="2:6" x14ac:dyDescent="0.3">
      <c r="B203"/>
      <c r="C203"/>
      <c r="D203"/>
      <c r="E203"/>
      <c r="F203" s="23" t="str">
        <f t="shared" si="3"/>
        <v/>
      </c>
    </row>
    <row r="204" spans="2:6" x14ac:dyDescent="0.3">
      <c r="B204"/>
      <c r="C204"/>
      <c r="D204"/>
      <c r="E204"/>
      <c r="F204" s="23" t="str">
        <f t="shared" si="3"/>
        <v/>
      </c>
    </row>
    <row r="205" spans="2:6" x14ac:dyDescent="0.3">
      <c r="B205"/>
      <c r="C205"/>
      <c r="D205"/>
      <c r="E205"/>
      <c r="F205" s="23" t="str">
        <f t="shared" si="3"/>
        <v/>
      </c>
    </row>
    <row r="206" spans="2:6" x14ac:dyDescent="0.3">
      <c r="B206"/>
      <c r="C206"/>
      <c r="D206"/>
      <c r="E206"/>
      <c r="F206" s="23" t="str">
        <f t="shared" si="3"/>
        <v/>
      </c>
    </row>
    <row r="207" spans="2:6" x14ac:dyDescent="0.3">
      <c r="B207"/>
      <c r="C207"/>
      <c r="D207"/>
      <c r="E207"/>
      <c r="F207" s="23" t="str">
        <f t="shared" si="3"/>
        <v/>
      </c>
    </row>
    <row r="208" spans="2:6" x14ac:dyDescent="0.3">
      <c r="B208"/>
      <c r="C208"/>
      <c r="D208"/>
      <c r="E208"/>
      <c r="F208" s="23" t="str">
        <f t="shared" si="3"/>
        <v/>
      </c>
    </row>
    <row r="209" spans="2:6" x14ac:dyDescent="0.3">
      <c r="B209"/>
      <c r="C209"/>
      <c r="D209"/>
      <c r="E209"/>
      <c r="F209" s="23" t="str">
        <f t="shared" si="3"/>
        <v/>
      </c>
    </row>
    <row r="210" spans="2:6" x14ac:dyDescent="0.3">
      <c r="B210"/>
      <c r="C210"/>
      <c r="D210"/>
      <c r="E210"/>
      <c r="F210" s="23" t="str">
        <f t="shared" si="3"/>
        <v/>
      </c>
    </row>
    <row r="211" spans="2:6" x14ac:dyDescent="0.3">
      <c r="B211"/>
      <c r="C211"/>
      <c r="D211"/>
      <c r="E211"/>
      <c r="F211" s="23" t="str">
        <f t="shared" si="3"/>
        <v/>
      </c>
    </row>
    <row r="212" spans="2:6" x14ac:dyDescent="0.3">
      <c r="B212"/>
      <c r="C212"/>
      <c r="D212"/>
      <c r="E212"/>
      <c r="F212" s="23" t="str">
        <f t="shared" si="3"/>
        <v/>
      </c>
    </row>
    <row r="213" spans="2:6" x14ac:dyDescent="0.3">
      <c r="B213"/>
      <c r="C213"/>
      <c r="D213"/>
      <c r="E213"/>
      <c r="F213" s="23" t="str">
        <f t="shared" si="3"/>
        <v/>
      </c>
    </row>
    <row r="214" spans="2:6" x14ac:dyDescent="0.3">
      <c r="B214"/>
      <c r="C214"/>
      <c r="D214"/>
      <c r="E214"/>
      <c r="F214" s="23" t="str">
        <f t="shared" si="3"/>
        <v/>
      </c>
    </row>
    <row r="215" spans="2:6" x14ac:dyDescent="0.3">
      <c r="B215"/>
      <c r="C215"/>
      <c r="D215"/>
      <c r="E215"/>
      <c r="F215" s="23" t="str">
        <f t="shared" si="3"/>
        <v/>
      </c>
    </row>
    <row r="216" spans="2:6" x14ac:dyDescent="0.3">
      <c r="B216"/>
      <c r="C216"/>
      <c r="D216"/>
      <c r="E216"/>
      <c r="F216" s="23" t="str">
        <f t="shared" si="3"/>
        <v/>
      </c>
    </row>
    <row r="217" spans="2:6" x14ac:dyDescent="0.3">
      <c r="B217"/>
      <c r="C217"/>
      <c r="D217"/>
      <c r="E217"/>
      <c r="F217" s="23" t="str">
        <f t="shared" si="3"/>
        <v/>
      </c>
    </row>
    <row r="218" spans="2:6" x14ac:dyDescent="0.3">
      <c r="B218"/>
      <c r="C218"/>
      <c r="D218"/>
      <c r="E218"/>
      <c r="F218" s="23" t="str">
        <f t="shared" si="3"/>
        <v/>
      </c>
    </row>
    <row r="219" spans="2:6" x14ac:dyDescent="0.3">
      <c r="B219"/>
      <c r="C219"/>
      <c r="D219"/>
      <c r="E219"/>
      <c r="F219" s="23" t="str">
        <f t="shared" si="3"/>
        <v/>
      </c>
    </row>
    <row r="220" spans="2:6" x14ac:dyDescent="0.3">
      <c r="B220"/>
      <c r="C220"/>
      <c r="D220"/>
      <c r="E220"/>
      <c r="F220" s="23" t="str">
        <f t="shared" si="3"/>
        <v/>
      </c>
    </row>
    <row r="221" spans="2:6" x14ac:dyDescent="0.3">
      <c r="B221"/>
      <c r="C221"/>
      <c r="D221"/>
      <c r="E221"/>
      <c r="F221" s="23" t="str">
        <f t="shared" si="3"/>
        <v/>
      </c>
    </row>
    <row r="222" spans="2:6" x14ac:dyDescent="0.3">
      <c r="B222"/>
      <c r="C222"/>
      <c r="D222"/>
      <c r="E222"/>
      <c r="F222" s="23" t="str">
        <f t="shared" si="3"/>
        <v/>
      </c>
    </row>
    <row r="223" spans="2:6" x14ac:dyDescent="0.3">
      <c r="B223"/>
      <c r="C223"/>
      <c r="D223"/>
      <c r="E223"/>
      <c r="F223" s="23" t="str">
        <f t="shared" si="3"/>
        <v/>
      </c>
    </row>
    <row r="224" spans="2:6" x14ac:dyDescent="0.3">
      <c r="B224"/>
      <c r="C224"/>
      <c r="D224"/>
      <c r="E224"/>
      <c r="F224" s="23" t="str">
        <f t="shared" si="3"/>
        <v/>
      </c>
    </row>
    <row r="225" spans="2:6" x14ac:dyDescent="0.3">
      <c r="B225"/>
      <c r="C225"/>
      <c r="D225"/>
      <c r="E225"/>
      <c r="F225" s="23" t="str">
        <f t="shared" si="3"/>
        <v/>
      </c>
    </row>
    <row r="226" spans="2:6" x14ac:dyDescent="0.3">
      <c r="B226"/>
      <c r="C226"/>
      <c r="D226"/>
      <c r="E226"/>
      <c r="F226" s="23" t="str">
        <f t="shared" si="3"/>
        <v/>
      </c>
    </row>
    <row r="227" spans="2:6" x14ac:dyDescent="0.3">
      <c r="B227"/>
      <c r="C227"/>
      <c r="D227"/>
      <c r="E227"/>
      <c r="F227" s="23" t="str">
        <f t="shared" si="3"/>
        <v/>
      </c>
    </row>
    <row r="228" spans="2:6" x14ac:dyDescent="0.3">
      <c r="B228"/>
      <c r="C228"/>
      <c r="D228"/>
      <c r="E228"/>
      <c r="F228" s="23" t="str">
        <f t="shared" si="3"/>
        <v/>
      </c>
    </row>
    <row r="229" spans="2:6" x14ac:dyDescent="0.3">
      <c r="B229"/>
      <c r="C229"/>
      <c r="D229"/>
      <c r="E229"/>
      <c r="F229" s="23" t="str">
        <f t="shared" si="3"/>
        <v/>
      </c>
    </row>
    <row r="230" spans="2:6" x14ac:dyDescent="0.3">
      <c r="B230"/>
      <c r="C230"/>
      <c r="D230"/>
      <c r="E230"/>
      <c r="F230" s="23" t="str">
        <f t="shared" si="3"/>
        <v/>
      </c>
    </row>
    <row r="231" spans="2:6" x14ac:dyDescent="0.3">
      <c r="B231"/>
      <c r="C231"/>
      <c r="D231"/>
      <c r="E231"/>
      <c r="F231" s="23" t="str">
        <f t="shared" si="3"/>
        <v/>
      </c>
    </row>
    <row r="232" spans="2:6" x14ac:dyDescent="0.3">
      <c r="B232"/>
      <c r="C232"/>
      <c r="D232"/>
      <c r="E232"/>
      <c r="F232" s="23" t="str">
        <f t="shared" si="3"/>
        <v/>
      </c>
    </row>
    <row r="233" spans="2:6" x14ac:dyDescent="0.3">
      <c r="B233"/>
      <c r="C233"/>
      <c r="D233"/>
      <c r="E233"/>
      <c r="F233" s="23" t="str">
        <f t="shared" si="3"/>
        <v/>
      </c>
    </row>
    <row r="234" spans="2:6" x14ac:dyDescent="0.3">
      <c r="B234"/>
      <c r="C234"/>
      <c r="D234"/>
      <c r="E234"/>
      <c r="F234" s="23" t="str">
        <f t="shared" si="3"/>
        <v/>
      </c>
    </row>
    <row r="235" spans="2:6" x14ac:dyDescent="0.3">
      <c r="B235"/>
      <c r="C235"/>
      <c r="D235"/>
      <c r="E235"/>
      <c r="F235" s="23" t="str">
        <f t="shared" si="3"/>
        <v/>
      </c>
    </row>
    <row r="236" spans="2:6" x14ac:dyDescent="0.3">
      <c r="B236"/>
      <c r="C236"/>
      <c r="D236"/>
      <c r="E236"/>
      <c r="F236" s="23" t="str">
        <f t="shared" si="3"/>
        <v/>
      </c>
    </row>
    <row r="237" spans="2:6" x14ac:dyDescent="0.3">
      <c r="B237"/>
      <c r="C237"/>
      <c r="D237"/>
      <c r="E237"/>
      <c r="F237" s="23" t="str">
        <f t="shared" si="3"/>
        <v/>
      </c>
    </row>
    <row r="238" spans="2:6" x14ac:dyDescent="0.3">
      <c r="B238"/>
      <c r="C238"/>
      <c r="D238"/>
      <c r="E238"/>
      <c r="F238" s="23" t="str">
        <f t="shared" si="3"/>
        <v/>
      </c>
    </row>
    <row r="239" spans="2:6" x14ac:dyDescent="0.3">
      <c r="B239"/>
      <c r="C239"/>
      <c r="D239"/>
      <c r="E239"/>
      <c r="F239" s="23" t="str">
        <f t="shared" si="3"/>
        <v/>
      </c>
    </row>
    <row r="240" spans="2:6" x14ac:dyDescent="0.3">
      <c r="B240"/>
      <c r="C240"/>
      <c r="D240"/>
      <c r="E240"/>
      <c r="F240" s="23" t="str">
        <f t="shared" si="3"/>
        <v/>
      </c>
    </row>
    <row r="241" spans="2:6" x14ac:dyDescent="0.3">
      <c r="B241"/>
      <c r="C241"/>
      <c r="D241"/>
      <c r="E241"/>
      <c r="F241" s="23" t="str">
        <f t="shared" si="3"/>
        <v/>
      </c>
    </row>
    <row r="242" spans="2:6" x14ac:dyDescent="0.3">
      <c r="B242"/>
      <c r="C242"/>
      <c r="D242"/>
      <c r="E242"/>
      <c r="F242" s="23" t="str">
        <f t="shared" si="3"/>
        <v/>
      </c>
    </row>
    <row r="243" spans="2:6" x14ac:dyDescent="0.3">
      <c r="B243"/>
      <c r="C243"/>
      <c r="D243"/>
      <c r="E243"/>
      <c r="F243" s="23" t="str">
        <f t="shared" si="3"/>
        <v/>
      </c>
    </row>
    <row r="244" spans="2:6" x14ac:dyDescent="0.3">
      <c r="B244"/>
      <c r="C244"/>
      <c r="D244"/>
      <c r="E244"/>
      <c r="F244" s="23" t="str">
        <f t="shared" si="3"/>
        <v/>
      </c>
    </row>
    <row r="245" spans="2:6" x14ac:dyDescent="0.3">
      <c r="B245"/>
      <c r="C245"/>
      <c r="D245"/>
      <c r="E245"/>
      <c r="F245" s="23" t="str">
        <f t="shared" si="3"/>
        <v/>
      </c>
    </row>
    <row r="246" spans="2:6" x14ac:dyDescent="0.3">
      <c r="B246"/>
      <c r="C246"/>
      <c r="D246"/>
      <c r="E246"/>
      <c r="F246" s="23" t="str">
        <f t="shared" si="3"/>
        <v/>
      </c>
    </row>
    <row r="247" spans="2:6" x14ac:dyDescent="0.3">
      <c r="B247"/>
      <c r="C247"/>
      <c r="D247"/>
      <c r="E247"/>
      <c r="F247" s="23" t="str">
        <f t="shared" si="3"/>
        <v/>
      </c>
    </row>
    <row r="248" spans="2:6" x14ac:dyDescent="0.3">
      <c r="B248"/>
      <c r="C248"/>
      <c r="D248"/>
      <c r="E248"/>
      <c r="F248" s="23" t="str">
        <f t="shared" si="3"/>
        <v/>
      </c>
    </row>
    <row r="249" spans="2:6" x14ac:dyDescent="0.3">
      <c r="B249"/>
      <c r="C249"/>
      <c r="D249"/>
      <c r="E249"/>
      <c r="F249" s="23" t="str">
        <f t="shared" si="3"/>
        <v/>
      </c>
    </row>
    <row r="250" spans="2:6" x14ac:dyDescent="0.3">
      <c r="B250"/>
      <c r="C250"/>
      <c r="D250"/>
      <c r="E250"/>
      <c r="F250" s="23" t="str">
        <f t="shared" si="3"/>
        <v/>
      </c>
    </row>
    <row r="251" spans="2:6" x14ac:dyDescent="0.3">
      <c r="B251"/>
      <c r="C251"/>
      <c r="D251"/>
      <c r="E251"/>
      <c r="F251" s="23" t="str">
        <f t="shared" si="3"/>
        <v/>
      </c>
    </row>
    <row r="252" spans="2:6" x14ac:dyDescent="0.3">
      <c r="B252"/>
      <c r="C252"/>
      <c r="D252"/>
      <c r="E252"/>
      <c r="F252" s="23" t="str">
        <f t="shared" si="3"/>
        <v/>
      </c>
    </row>
    <row r="253" spans="2:6" x14ac:dyDescent="0.3">
      <c r="B253"/>
      <c r="C253"/>
      <c r="D253"/>
      <c r="E253"/>
      <c r="F253" s="23" t="str">
        <f t="shared" si="3"/>
        <v/>
      </c>
    </row>
    <row r="254" spans="2:6" x14ac:dyDescent="0.3">
      <c r="B254"/>
      <c r="C254"/>
      <c r="D254"/>
      <c r="E254"/>
      <c r="F254" s="23" t="str">
        <f t="shared" si="3"/>
        <v/>
      </c>
    </row>
    <row r="255" spans="2:6" x14ac:dyDescent="0.3">
      <c r="B255"/>
      <c r="C255"/>
      <c r="D255"/>
      <c r="E255"/>
      <c r="F255" s="23" t="str">
        <f t="shared" si="3"/>
        <v/>
      </c>
    </row>
    <row r="256" spans="2:6" x14ac:dyDescent="0.3">
      <c r="B256"/>
      <c r="C256"/>
      <c r="D256"/>
      <c r="E256"/>
      <c r="F256" s="23" t="str">
        <f t="shared" si="3"/>
        <v/>
      </c>
    </row>
    <row r="257" spans="2:6" x14ac:dyDescent="0.3">
      <c r="B257"/>
      <c r="C257"/>
      <c r="D257"/>
      <c r="E257"/>
      <c r="F257" s="23" t="str">
        <f t="shared" si="3"/>
        <v/>
      </c>
    </row>
    <row r="258" spans="2:6" x14ac:dyDescent="0.3">
      <c r="B258"/>
      <c r="C258"/>
      <c r="D258"/>
      <c r="E258"/>
      <c r="F258" s="23" t="str">
        <f t="shared" si="3"/>
        <v/>
      </c>
    </row>
    <row r="259" spans="2:6" x14ac:dyDescent="0.3">
      <c r="B259"/>
      <c r="C259"/>
      <c r="D259"/>
      <c r="E259"/>
      <c r="F259" s="23" t="str">
        <f t="shared" si="3"/>
        <v/>
      </c>
    </row>
    <row r="260" spans="2:6" x14ac:dyDescent="0.3">
      <c r="B260"/>
      <c r="C260"/>
      <c r="D260"/>
      <c r="E260"/>
      <c r="F260" s="23" t="str">
        <f t="shared" si="3"/>
        <v/>
      </c>
    </row>
    <row r="261" spans="2:6" x14ac:dyDescent="0.3">
      <c r="B261"/>
      <c r="C261"/>
      <c r="D261"/>
      <c r="E261"/>
      <c r="F261" s="23" t="str">
        <f t="shared" si="3"/>
        <v/>
      </c>
    </row>
    <row r="262" spans="2:6" x14ac:dyDescent="0.3">
      <c r="B262"/>
      <c r="C262"/>
      <c r="D262"/>
      <c r="E262"/>
      <c r="F262" s="23" t="str">
        <f t="shared" si="3"/>
        <v/>
      </c>
    </row>
    <row r="263" spans="2:6" x14ac:dyDescent="0.3">
      <c r="B263"/>
      <c r="C263"/>
      <c r="D263"/>
      <c r="E263"/>
      <c r="F263" s="23" t="str">
        <f t="shared" si="3"/>
        <v/>
      </c>
    </row>
    <row r="264" spans="2:6" x14ac:dyDescent="0.3">
      <c r="B264"/>
      <c r="C264"/>
      <c r="D264"/>
      <c r="E264"/>
      <c r="F264" s="23" t="str">
        <f t="shared" si="3"/>
        <v/>
      </c>
    </row>
    <row r="265" spans="2:6" x14ac:dyDescent="0.3">
      <c r="B265"/>
      <c r="C265"/>
      <c r="D265"/>
      <c r="E265"/>
      <c r="F265" s="23" t="str">
        <f t="shared" ref="F265:F308" si="4">IFERROR(E265/D265-1,"")</f>
        <v/>
      </c>
    </row>
    <row r="266" spans="2:6" x14ac:dyDescent="0.3">
      <c r="B266"/>
      <c r="C266"/>
      <c r="D266"/>
      <c r="E266"/>
      <c r="F266" s="23" t="str">
        <f t="shared" si="4"/>
        <v/>
      </c>
    </row>
    <row r="267" spans="2:6" x14ac:dyDescent="0.3">
      <c r="B267"/>
      <c r="C267"/>
      <c r="D267"/>
      <c r="E267"/>
      <c r="F267" s="23" t="str">
        <f t="shared" si="4"/>
        <v/>
      </c>
    </row>
    <row r="268" spans="2:6" x14ac:dyDescent="0.3">
      <c r="B268"/>
      <c r="C268"/>
      <c r="D268"/>
      <c r="E268"/>
      <c r="F268" s="23" t="str">
        <f t="shared" si="4"/>
        <v/>
      </c>
    </row>
    <row r="269" spans="2:6" x14ac:dyDescent="0.3">
      <c r="B269"/>
      <c r="C269"/>
      <c r="D269"/>
      <c r="E269"/>
      <c r="F269" s="23" t="str">
        <f t="shared" si="4"/>
        <v/>
      </c>
    </row>
    <row r="270" spans="2:6" x14ac:dyDescent="0.3">
      <c r="B270"/>
      <c r="C270"/>
      <c r="D270"/>
      <c r="E270"/>
      <c r="F270" s="23" t="str">
        <f t="shared" si="4"/>
        <v/>
      </c>
    </row>
    <row r="271" spans="2:6" x14ac:dyDescent="0.3">
      <c r="B271"/>
      <c r="C271"/>
      <c r="D271"/>
      <c r="E271"/>
      <c r="F271" s="23" t="str">
        <f t="shared" si="4"/>
        <v/>
      </c>
    </row>
    <row r="272" spans="2:6" x14ac:dyDescent="0.3">
      <c r="B272"/>
      <c r="C272"/>
      <c r="D272"/>
      <c r="E272"/>
      <c r="F272" s="23" t="str">
        <f t="shared" si="4"/>
        <v/>
      </c>
    </row>
    <row r="273" spans="2:6" x14ac:dyDescent="0.3">
      <c r="B273"/>
      <c r="C273"/>
      <c r="D273"/>
      <c r="E273"/>
      <c r="F273" s="23" t="str">
        <f t="shared" si="4"/>
        <v/>
      </c>
    </row>
    <row r="274" spans="2:6" x14ac:dyDescent="0.3">
      <c r="B274"/>
      <c r="C274"/>
      <c r="D274"/>
      <c r="E274"/>
      <c r="F274" s="23" t="str">
        <f t="shared" si="4"/>
        <v/>
      </c>
    </row>
    <row r="275" spans="2:6" x14ac:dyDescent="0.3">
      <c r="B275"/>
      <c r="C275"/>
      <c r="D275"/>
      <c r="E275"/>
      <c r="F275" s="23" t="str">
        <f t="shared" si="4"/>
        <v/>
      </c>
    </row>
    <row r="276" spans="2:6" x14ac:dyDescent="0.3">
      <c r="B276"/>
      <c r="C276"/>
      <c r="D276"/>
      <c r="E276"/>
      <c r="F276" s="23" t="str">
        <f t="shared" si="4"/>
        <v/>
      </c>
    </row>
    <row r="277" spans="2:6" x14ac:dyDescent="0.3">
      <c r="B277"/>
      <c r="C277"/>
      <c r="D277"/>
      <c r="E277"/>
      <c r="F277" s="23" t="str">
        <f t="shared" si="4"/>
        <v/>
      </c>
    </row>
    <row r="278" spans="2:6" x14ac:dyDescent="0.3">
      <c r="B278"/>
      <c r="C278"/>
      <c r="D278"/>
      <c r="E278"/>
      <c r="F278" s="23" t="str">
        <f t="shared" si="4"/>
        <v/>
      </c>
    </row>
    <row r="279" spans="2:6" x14ac:dyDescent="0.3">
      <c r="B279"/>
      <c r="C279"/>
      <c r="D279"/>
      <c r="E279"/>
      <c r="F279" s="23" t="str">
        <f t="shared" si="4"/>
        <v/>
      </c>
    </row>
    <row r="280" spans="2:6" x14ac:dyDescent="0.3">
      <c r="B280"/>
      <c r="C280"/>
      <c r="D280"/>
      <c r="E280"/>
      <c r="F280" s="23" t="str">
        <f t="shared" si="4"/>
        <v/>
      </c>
    </row>
    <row r="281" spans="2:6" x14ac:dyDescent="0.3">
      <c r="B281"/>
      <c r="C281"/>
      <c r="D281"/>
      <c r="E281"/>
      <c r="F281" s="23" t="str">
        <f t="shared" si="4"/>
        <v/>
      </c>
    </row>
    <row r="282" spans="2:6" x14ac:dyDescent="0.3">
      <c r="B282"/>
      <c r="C282"/>
      <c r="D282"/>
      <c r="E282"/>
      <c r="F282" s="23" t="str">
        <f t="shared" si="4"/>
        <v/>
      </c>
    </row>
    <row r="283" spans="2:6" x14ac:dyDescent="0.3">
      <c r="B283"/>
      <c r="C283"/>
      <c r="D283"/>
      <c r="E283"/>
      <c r="F283" s="23" t="str">
        <f t="shared" si="4"/>
        <v/>
      </c>
    </row>
    <row r="284" spans="2:6" x14ac:dyDescent="0.3">
      <c r="B284"/>
      <c r="C284"/>
      <c r="D284"/>
      <c r="E284"/>
      <c r="F284" s="23" t="str">
        <f t="shared" si="4"/>
        <v/>
      </c>
    </row>
    <row r="285" spans="2:6" x14ac:dyDescent="0.3">
      <c r="B285"/>
      <c r="C285"/>
      <c r="D285"/>
      <c r="E285"/>
      <c r="F285" s="23" t="str">
        <f t="shared" si="4"/>
        <v/>
      </c>
    </row>
    <row r="286" spans="2:6" x14ac:dyDescent="0.3">
      <c r="B286"/>
      <c r="C286"/>
      <c r="D286"/>
      <c r="E286"/>
      <c r="F286" s="23" t="str">
        <f t="shared" si="4"/>
        <v/>
      </c>
    </row>
    <row r="287" spans="2:6" x14ac:dyDescent="0.3">
      <c r="B287"/>
      <c r="C287"/>
      <c r="D287"/>
      <c r="E287"/>
      <c r="F287" s="23" t="str">
        <f t="shared" si="4"/>
        <v/>
      </c>
    </row>
    <row r="288" spans="2:6" x14ac:dyDescent="0.3">
      <c r="B288"/>
      <c r="C288"/>
      <c r="D288"/>
      <c r="E288"/>
      <c r="F288" s="23" t="str">
        <f t="shared" si="4"/>
        <v/>
      </c>
    </row>
    <row r="289" spans="2:6" x14ac:dyDescent="0.3">
      <c r="B289"/>
      <c r="C289"/>
      <c r="D289"/>
      <c r="E289"/>
      <c r="F289" s="23" t="str">
        <f t="shared" si="4"/>
        <v/>
      </c>
    </row>
    <row r="290" spans="2:6" x14ac:dyDescent="0.3">
      <c r="B290"/>
      <c r="C290"/>
      <c r="D290"/>
      <c r="E290"/>
      <c r="F290" s="23" t="str">
        <f t="shared" si="4"/>
        <v/>
      </c>
    </row>
    <row r="291" spans="2:6" x14ac:dyDescent="0.3">
      <c r="B291"/>
      <c r="C291"/>
      <c r="D291"/>
      <c r="E291"/>
      <c r="F291" s="23" t="str">
        <f t="shared" si="4"/>
        <v/>
      </c>
    </row>
    <row r="292" spans="2:6" x14ac:dyDescent="0.3">
      <c r="B292"/>
      <c r="C292"/>
      <c r="D292"/>
      <c r="E292"/>
      <c r="F292" s="23" t="str">
        <f t="shared" si="4"/>
        <v/>
      </c>
    </row>
    <row r="293" spans="2:6" x14ac:dyDescent="0.3">
      <c r="B293"/>
      <c r="C293"/>
      <c r="D293"/>
      <c r="E293"/>
      <c r="F293" s="23" t="str">
        <f t="shared" si="4"/>
        <v/>
      </c>
    </row>
    <row r="294" spans="2:6" x14ac:dyDescent="0.3">
      <c r="B294"/>
      <c r="C294"/>
      <c r="D294"/>
      <c r="E294"/>
      <c r="F294" s="23" t="str">
        <f t="shared" si="4"/>
        <v/>
      </c>
    </row>
    <row r="295" spans="2:6" x14ac:dyDescent="0.3">
      <c r="B295"/>
      <c r="C295"/>
      <c r="D295"/>
      <c r="E295"/>
      <c r="F295" s="23" t="str">
        <f t="shared" si="4"/>
        <v/>
      </c>
    </row>
    <row r="296" spans="2:6" x14ac:dyDescent="0.3">
      <c r="B296"/>
      <c r="C296"/>
      <c r="D296"/>
      <c r="E296"/>
      <c r="F296" s="23" t="str">
        <f t="shared" si="4"/>
        <v/>
      </c>
    </row>
    <row r="297" spans="2:6" x14ac:dyDescent="0.3">
      <c r="B297"/>
      <c r="C297"/>
      <c r="D297"/>
      <c r="E297"/>
      <c r="F297" s="23" t="str">
        <f t="shared" si="4"/>
        <v/>
      </c>
    </row>
    <row r="298" spans="2:6" x14ac:dyDescent="0.3">
      <c r="B298"/>
      <c r="C298"/>
      <c r="D298"/>
      <c r="E298"/>
      <c r="F298" s="23" t="str">
        <f t="shared" si="4"/>
        <v/>
      </c>
    </row>
    <row r="299" spans="2:6" x14ac:dyDescent="0.3">
      <c r="B299"/>
      <c r="C299"/>
      <c r="D299"/>
      <c r="E299"/>
      <c r="F299" s="23" t="str">
        <f t="shared" si="4"/>
        <v/>
      </c>
    </row>
    <row r="300" spans="2:6" x14ac:dyDescent="0.3">
      <c r="B300"/>
      <c r="C300"/>
      <c r="D300"/>
      <c r="E300"/>
      <c r="F300" s="23" t="str">
        <f t="shared" si="4"/>
        <v/>
      </c>
    </row>
    <row r="301" spans="2:6" x14ac:dyDescent="0.3">
      <c r="B301"/>
      <c r="C301"/>
      <c r="D301"/>
      <c r="E301"/>
      <c r="F301" s="23" t="str">
        <f t="shared" si="4"/>
        <v/>
      </c>
    </row>
    <row r="302" spans="2:6" x14ac:dyDescent="0.3">
      <c r="B302"/>
      <c r="C302"/>
      <c r="D302"/>
      <c r="E302"/>
      <c r="F302" s="23" t="str">
        <f t="shared" si="4"/>
        <v/>
      </c>
    </row>
    <row r="303" spans="2:6" x14ac:dyDescent="0.3">
      <c r="B303"/>
      <c r="C303"/>
      <c r="D303"/>
      <c r="E303"/>
      <c r="F303" s="23" t="str">
        <f t="shared" si="4"/>
        <v/>
      </c>
    </row>
    <row r="304" spans="2:6" x14ac:dyDescent="0.3">
      <c r="B304"/>
      <c r="C304"/>
      <c r="D304"/>
      <c r="E304"/>
      <c r="F304" s="23" t="str">
        <f t="shared" si="4"/>
        <v/>
      </c>
    </row>
    <row r="305" spans="2:6" x14ac:dyDescent="0.3">
      <c r="B305"/>
      <c r="C305"/>
      <c r="D305"/>
      <c r="E305"/>
      <c r="F305" s="23" t="str">
        <f t="shared" si="4"/>
        <v/>
      </c>
    </row>
    <row r="306" spans="2:6" x14ac:dyDescent="0.3">
      <c r="B306"/>
      <c r="C306"/>
      <c r="D306"/>
      <c r="E306"/>
      <c r="F306" s="23" t="str">
        <f t="shared" si="4"/>
        <v/>
      </c>
    </row>
    <row r="307" spans="2:6" x14ac:dyDescent="0.3">
      <c r="B307"/>
      <c r="C307"/>
      <c r="D307"/>
      <c r="E307"/>
      <c r="F307" s="23" t="str">
        <f t="shared" si="4"/>
        <v/>
      </c>
    </row>
    <row r="308" spans="2:6" x14ac:dyDescent="0.3">
      <c r="B308"/>
      <c r="C308"/>
      <c r="D308"/>
      <c r="E308"/>
      <c r="F308" s="23" t="str">
        <f t="shared" si="4"/>
        <v/>
      </c>
    </row>
    <row r="309" spans="2:6" x14ac:dyDescent="0.3">
      <c r="B309"/>
      <c r="C309"/>
      <c r="D309"/>
      <c r="E309"/>
    </row>
    <row r="310" spans="2:6" x14ac:dyDescent="0.3">
      <c r="B310"/>
      <c r="C310"/>
      <c r="D310"/>
      <c r="E310"/>
    </row>
    <row r="311" spans="2:6" x14ac:dyDescent="0.3">
      <c r="B311"/>
      <c r="C311"/>
      <c r="D311"/>
      <c r="E311"/>
    </row>
    <row r="312" spans="2:6" x14ac:dyDescent="0.3">
      <c r="B312"/>
      <c r="C312"/>
      <c r="D312"/>
      <c r="E312"/>
    </row>
    <row r="313" spans="2:6" x14ac:dyDescent="0.3">
      <c r="B313"/>
      <c r="C313"/>
      <c r="D313"/>
      <c r="E313"/>
    </row>
    <row r="314" spans="2:6" x14ac:dyDescent="0.3">
      <c r="B314"/>
      <c r="C314"/>
      <c r="D314"/>
      <c r="E314"/>
    </row>
    <row r="315" spans="2:6" x14ac:dyDescent="0.3">
      <c r="B315"/>
      <c r="C315"/>
      <c r="D315"/>
      <c r="E315"/>
    </row>
    <row r="316" spans="2:6" x14ac:dyDescent="0.3">
      <c r="B316"/>
      <c r="C316"/>
      <c r="D316"/>
      <c r="E316"/>
    </row>
    <row r="317" spans="2:6" x14ac:dyDescent="0.3">
      <c r="B317"/>
      <c r="C317"/>
      <c r="D317"/>
      <c r="E317"/>
    </row>
    <row r="318" spans="2:6" x14ac:dyDescent="0.3">
      <c r="B318"/>
      <c r="C318"/>
      <c r="D318"/>
      <c r="E318"/>
    </row>
    <row r="319" spans="2:6" x14ac:dyDescent="0.3">
      <c r="B319"/>
      <c r="C319"/>
      <c r="D319"/>
      <c r="E319"/>
    </row>
    <row r="320" spans="2:6" x14ac:dyDescent="0.3">
      <c r="B320"/>
      <c r="C320"/>
      <c r="D320"/>
      <c r="E320"/>
    </row>
    <row r="321" spans="2:5" x14ac:dyDescent="0.3">
      <c r="B321"/>
      <c r="C321"/>
      <c r="D321"/>
      <c r="E321"/>
    </row>
    <row r="322" spans="2:5" x14ac:dyDescent="0.3">
      <c r="B322"/>
      <c r="C322"/>
      <c r="D322"/>
      <c r="E322"/>
    </row>
    <row r="323" spans="2:5" x14ac:dyDescent="0.3">
      <c r="B323"/>
      <c r="C323"/>
      <c r="D323"/>
      <c r="E323"/>
    </row>
    <row r="324" spans="2:5" x14ac:dyDescent="0.3">
      <c r="B324"/>
      <c r="C324"/>
      <c r="D324"/>
      <c r="E324"/>
    </row>
    <row r="325" spans="2:5" x14ac:dyDescent="0.3">
      <c r="B325"/>
      <c r="C325"/>
      <c r="D325"/>
      <c r="E325"/>
    </row>
    <row r="326" spans="2:5" x14ac:dyDescent="0.3">
      <c r="B326"/>
      <c r="C326"/>
      <c r="D326"/>
      <c r="E326"/>
    </row>
    <row r="327" spans="2:5" x14ac:dyDescent="0.3">
      <c r="B327"/>
      <c r="C327"/>
      <c r="D327"/>
      <c r="E327"/>
    </row>
    <row r="328" spans="2:5" x14ac:dyDescent="0.3">
      <c r="B328"/>
      <c r="C328"/>
      <c r="D328"/>
      <c r="E328"/>
    </row>
    <row r="329" spans="2:5" x14ac:dyDescent="0.3">
      <c r="B329"/>
      <c r="C329"/>
      <c r="D329"/>
      <c r="E329"/>
    </row>
    <row r="330" spans="2:5" x14ac:dyDescent="0.3">
      <c r="B330"/>
      <c r="C330"/>
      <c r="D330"/>
      <c r="E330"/>
    </row>
    <row r="331" spans="2:5" x14ac:dyDescent="0.3">
      <c r="B331"/>
      <c r="C331"/>
      <c r="D331"/>
      <c r="E331"/>
    </row>
    <row r="332" spans="2:5" x14ac:dyDescent="0.3">
      <c r="B332"/>
      <c r="C332"/>
      <c r="D332"/>
      <c r="E332"/>
    </row>
    <row r="333" spans="2:5" x14ac:dyDescent="0.3">
      <c r="B333"/>
      <c r="C333"/>
      <c r="D333"/>
      <c r="E333"/>
    </row>
    <row r="334" spans="2:5" x14ac:dyDescent="0.3">
      <c r="B334"/>
      <c r="C334"/>
      <c r="D334"/>
      <c r="E334"/>
    </row>
    <row r="335" spans="2:5" x14ac:dyDescent="0.3">
      <c r="B335"/>
      <c r="C335"/>
      <c r="D335"/>
      <c r="E335"/>
    </row>
    <row r="336" spans="2:5" x14ac:dyDescent="0.3">
      <c r="B336"/>
      <c r="C336"/>
      <c r="D336"/>
      <c r="E336"/>
    </row>
    <row r="337" spans="2:5" x14ac:dyDescent="0.3">
      <c r="B337"/>
      <c r="C337"/>
      <c r="D337"/>
      <c r="E337"/>
    </row>
    <row r="338" spans="2:5" x14ac:dyDescent="0.3">
      <c r="B338"/>
      <c r="C338"/>
      <c r="D338"/>
      <c r="E338"/>
    </row>
    <row r="339" spans="2:5" x14ac:dyDescent="0.3">
      <c r="B339"/>
      <c r="C339"/>
      <c r="D339"/>
      <c r="E339"/>
    </row>
    <row r="340" spans="2:5" x14ac:dyDescent="0.3">
      <c r="B340"/>
      <c r="C340"/>
      <c r="D340"/>
      <c r="E340"/>
    </row>
    <row r="341" spans="2:5" x14ac:dyDescent="0.3">
      <c r="B341"/>
      <c r="C341"/>
      <c r="D341"/>
      <c r="E341"/>
    </row>
    <row r="342" spans="2:5" x14ac:dyDescent="0.3">
      <c r="B342"/>
      <c r="C342"/>
      <c r="D342"/>
      <c r="E342"/>
    </row>
    <row r="343" spans="2:5" x14ac:dyDescent="0.3">
      <c r="B343"/>
      <c r="C343"/>
      <c r="D343"/>
      <c r="E343"/>
    </row>
    <row r="344" spans="2:5" x14ac:dyDescent="0.3">
      <c r="B344"/>
      <c r="C344"/>
      <c r="D344"/>
      <c r="E344"/>
    </row>
    <row r="345" spans="2:5" x14ac:dyDescent="0.3">
      <c r="B345"/>
      <c r="C345"/>
      <c r="D345"/>
      <c r="E345"/>
    </row>
    <row r="346" spans="2:5" x14ac:dyDescent="0.3">
      <c r="B346"/>
      <c r="C346"/>
      <c r="D346"/>
      <c r="E346"/>
    </row>
    <row r="347" spans="2:5" x14ac:dyDescent="0.3">
      <c r="B347"/>
      <c r="C347"/>
      <c r="D347"/>
      <c r="E347"/>
    </row>
  </sheetData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15E898-B11B-4CB5-A166-1B30E2B955D2}">
  <dimension ref="B1:F12"/>
  <sheetViews>
    <sheetView showGridLines="0" view="pageLayout" zoomScaleNormal="130" workbookViewId="0">
      <selection activeCell="B12" sqref="B12"/>
    </sheetView>
  </sheetViews>
  <sheetFormatPr defaultRowHeight="14.4" x14ac:dyDescent="0.3"/>
  <cols>
    <col min="2" max="2" width="9.44140625" bestFit="1" customWidth="1"/>
    <col min="3" max="3" width="16.109375" bestFit="1" customWidth="1"/>
    <col min="4" max="4" width="18.88671875" bestFit="1" customWidth="1"/>
    <col min="5" max="5" width="22.5546875" bestFit="1" customWidth="1"/>
    <col min="6" max="7" width="18.88671875" bestFit="1" customWidth="1"/>
    <col min="8" max="8" width="8.77734375" bestFit="1" customWidth="1"/>
    <col min="9" max="9" width="18.77734375" customWidth="1"/>
  </cols>
  <sheetData>
    <row r="1" spans="2:6" x14ac:dyDescent="0.3">
      <c r="B1" s="4" t="s">
        <v>10</v>
      </c>
    </row>
    <row r="2" spans="2:6" x14ac:dyDescent="0.3">
      <c r="E2" s="6" t="s">
        <v>33</v>
      </c>
      <c r="F2" s="5"/>
    </row>
    <row r="3" spans="2:6" x14ac:dyDescent="0.3">
      <c r="B3" s="1" t="s">
        <v>3</v>
      </c>
      <c r="C3" s="2" t="s" vm="2">
        <v>1</v>
      </c>
      <c r="E3" s="6" t="s">
        <v>34</v>
      </c>
      <c r="F3" s="5"/>
    </row>
    <row r="4" spans="2:6" x14ac:dyDescent="0.3">
      <c r="B4" s="1" t="s">
        <v>2</v>
      </c>
      <c r="C4" s="2" t="s" vm="1">
        <v>1</v>
      </c>
      <c r="E4" s="4" t="s">
        <v>36</v>
      </c>
    </row>
    <row r="6" spans="2:6" x14ac:dyDescent="0.3">
      <c r="B6" s="1" t="s">
        <v>41</v>
      </c>
      <c r="C6" s="2"/>
    </row>
    <row r="7" spans="2:6" x14ac:dyDescent="0.3">
      <c r="B7" s="8" t="s">
        <v>35</v>
      </c>
      <c r="C7" s="10">
        <v>-9.1745826270461336E-2</v>
      </c>
    </row>
    <row r="8" spans="2:6" x14ac:dyDescent="0.3">
      <c r="B8" s="3" t="s">
        <v>37</v>
      </c>
      <c r="C8" s="12">
        <v>883046306.70000005</v>
      </c>
    </row>
    <row r="9" spans="2:6" x14ac:dyDescent="0.3">
      <c r="B9" s="3" t="s">
        <v>4</v>
      </c>
      <c r="C9" s="13">
        <v>87478258.349999994</v>
      </c>
    </row>
    <row r="10" spans="2:6" x14ac:dyDescent="0.3">
      <c r="B10" s="3" t="s">
        <v>5</v>
      </c>
      <c r="C10" s="12">
        <v>196690953.08000001</v>
      </c>
    </row>
    <row r="11" spans="2:6" x14ac:dyDescent="0.3">
      <c r="B11" s="3" t="s">
        <v>6</v>
      </c>
      <c r="C11" s="12">
        <v>598877095.26999998</v>
      </c>
    </row>
    <row r="12" spans="2:6" x14ac:dyDescent="0.3">
      <c r="B12" s="3" t="s">
        <v>8</v>
      </c>
      <c r="C12" s="21">
        <v>3.0447617742053392</v>
      </c>
    </row>
  </sheetData>
  <conditionalFormatting pivot="1" sqref="C7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{2600F307-EDA3-48FD-BAB7-974780F24ECC}</x14:id>
        </ext>
      </extLst>
    </cfRule>
  </conditionalFormatting>
  <conditionalFormatting sqref="F6">
    <cfRule type="colorScale" priority="2">
      <colorScale>
        <cfvo type="min"/>
        <cfvo type="percentile" val="50"/>
        <cfvo type="max"/>
        <color theme="7" tint="0.79998168889431442"/>
        <color theme="5" tint="0.39997558519241921"/>
        <color rgb="FF63BE7B"/>
      </colorScale>
    </cfRule>
    <cfRule type="colorScale" priority="1">
      <colorScale>
        <cfvo type="min"/>
        <cfvo type="percentile" val="50"/>
        <cfvo type="max"/>
        <color theme="5" tint="0.79998168889431442"/>
        <color theme="7" tint="0.79998168889431442"/>
        <color theme="9" tint="0.59999389629810485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600F307-EDA3-48FD-BAB7-974780F24EC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C7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7 1 1 d c 8 a b - b 9 6 b - 4 2 6 9 - 9 6 5 6 - 2 0 6 e f 3 a 1 8 b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8 f c 3 9 d 7 c - f 0 a 1 - 4 7 f 3 - 9 3 3 b - c 2 c 6 3 c b 5 7 9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e 0 2 f 4 b 4 6 - 2 e 6 5 - 4 2 e 6 - b f 0 e - c e 1 7 0 c 4 5 a 2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 c u s t o m e r _ n a m e < / s t r i n g > < / k e y > < v a l u e > < i n t > 1 6 8 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i t e m > < k e y > < s t r i n g > m a n u f a c t u r i n g _ c o s t < / s t r i n g > < / k e y > < v a l u e > < i n t > 8 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s q m i d = " 4 3 b a 5 1 e 7 - 2 d 7 b - 4 d e c - 8 0 4 b - f 6 4 9 a 9 8 a f a 2 3 "   x m l n s = " h t t p : / / s c h e m a s . m i c r o s o f t . c o m / D a t a M a s h u p " > A A A A A C 8 I A A B Q S w M E F A A C A A g A R 0 h B W I U q Y V m m A A A A + Q A A A B I A H A B D b 2 5 m a W c v U G F j a 2 F n Z S 5 4 b W w g o h g A K K A U A A A A A A A A A A A A A A A A A A A A A A A A A A A A h c 8 x D o I w G A X g q 5 D u t K U a I + S n D K 6 S m B C N a 1 M q N E I x t F j u 5 u C R v I I k i r o 5 v p d v e O 9 x u 0 M 2 t k 1 w V b 3 V n U l R h C k K l J F d q U 2 V o s G d w j X K O O y E P I t K B R M 2 N h l t m a L a u U t C i P c e + w X u + o o w S i N y z L e F r F U r 0 A f r / z j U x j p h p E I c D q 8 x n O F 4 i V e M x Z h O F s j c Q 6 7 N 1 7 B p M q Z A f k r Y D I 0 b e s W V C f c F k D k C e d / g T 1 B L A w Q U A A I A C A B H S E F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0 h B W G S H 4 v o n B Q A A y B g A A B M A H A B G b 3 J t d W x h c y 9 T Z W N 0 a W 9 u M S 5 t I K I Y A C i g F A A A A A A A A A A A A A A A A A A A A A A A A A A A A N V Y b U / j O B D + j s R / s I x 0 S q U o R 7 v A 7 d 2 p H 7 g C u p V u W a D c S q h U l U n c N r o k Z m 2 n 0 E P 8 9 x s 7 S W P n h d K q e 9 L y A c K M / c y L 5 x l P I q g v Q 5 a g Y f a 3 + / v + 3 v 6 e m B N O A 3 S A B Y m o Q J x O M e q j i M r 9 P Q Q / Q 5 Z y n 4 L k g k U B 5 d 5 F C K s c P P j t / m 9 B u b j / H H I y o / d n 7 C m J G A n E / V D B 4 M 7 + X p i Y C K a t I I w n f i o k i y l v t G U 6 4 2 a 6 g 3 U m 7 y c W r C 8 W K o 4 M 8 m V 0 g D P / 0 R W R c 9 x f C 4 b d S x L T P j Y x P Y U 5 f h 0 N W C J p I s c r z z 7 F j 4 x L C G w w / K q M D s T C O 2 N + G s M q Z x v H 3 d E Z j c I 4 l J T 3 s Y t d N G B R G i e i f + y i 8 8 R n Q Z j M + t 3 e c c 9 F 1 y m T d C i X E e 2 X j 9 4 l S + i 4 s 3 L w i r O Y K Q f / p A S S I J S T t + Q B F u a a X O 5 U Y n H R K F 9 w G k V D n 0 S E i 7 7 k q Y k 9 m J N k B u t v l 4 + 0 x L 3 l J B F T x u P M c 6 V U 6 D V H 3 J c X X I Q + g c A o 2 P y U y J M j T 2 1 5 d V G p B o 0 E G Z L 0 W W p F T P g / V N b E j x G R y n J N 4 Y O n C Y 0 s + W s Z y A 2 F n T 7 4 9 p V E q R F K L t d S p x K v i 0 8 j G V 6 j 8 2 c / S k W 4 0 B I Z 2 Z I c g B d I t 2 D Y N e J q 9 a H b 6 k T F 1 8 z o N 9 u N q m P r 3 S g 5 W / e k y t 8 s + T t m b w 6 6 Q + 5 m i N + V u Y b T r b z 9 s B 1 v N + K W z V z g V a b u 1 n i Q y X s t 8 g 9 t / N i g i d g c 2 b C J d L f r I i 3 d Q K Q P k 3 8 h q z U F p z O 4 A 3 f Y D C D R O C G A i C 9 P W 9 m 2 c m c X p F 9 r L Y 9 x M 2 Y / c h a k / q 6 p X a D u k N s 5 5 H c l t + l 2 K 7 t P f l R 2 l / K j F v l x i / z k B + 0 S + X k W o 4 Y d W h A u Q l F t C r q J 0 J k q m v p E Q S S d M b 6 s z y C Z m Z p 8 Q X h I K k A 2 O + 0 Y T W 5 O C f i t 6 T e J o d T n 0 X L y F M o 5 h C L a y D o N o U X A s 0 1 X E v k p z E g A e f o g I G W S V r t c J a P C y T B V A q + l i v Y y j R + g 2 8 B + a 1 w z 6 m C Y V e s N e z J K Q A m d t z x Q F g J Q g I k v X L 1 u n F H h 0 0 Q x y w T f r B B M V w w D + g T U s 4 l 8 G g S K Y 3 o m K o F B m k H W W z 7 C C X 2 a K B g 4 l S C c h j Q A I S X + H J 2 B 0 L t l q h c 7 I 7 V i 7 O I l / O A O + g n h n z H 8 V j r v i g R D S S A z + r 8 L K F t H b z 0 j y 3 x f p + P 2 X H z 4 3 o 2 f V X l U t z Z n r 7 c 2 e 1 Z G V P q a 4 m 3 M 5 Q 1 l 6 g z V 7 q y M z J t N q 4 r y q v r k r g 6 p 0 V q V x b U 3 i L x K Y X P B G B K z V P M O T z k N Z 3 O p a a P + j 0 m S K m q l H I o s k 1 o x x G z R H I F S l A H U g y 2 C s N A S u L 0 a 0 Z T C R L P N t u U 9 t 1 C 9 4 G 0 r 1 Q t e 7 W l s G C 8 5 r X U l H a h l T u + w + 9 H 9 1 e 1 2 O p 7 X p O 1 1 3 Y 9 K + 1 p W F 0 s W V B N O s i y 6 M k y 1 9 a 9 Q y K K f o O F j F E q 4 T z 3 9 8 M f y k s k 5 H I P T c V G S R l H x + / x Z c q I 7 h P D O O W d 8 y 0 u 0 w b e G q 7 R e x + 8 8 N f t C s 4 B X B 1 V O J 4 n I X N E U R m y K N G 2 b m 0 7 V B Q D M V p u t R g N 9 m V r s N 0 J q M H 1 H C W 8 2 2 O Y d G F 6 q T a Z d h e K M t F 4 Z L O + D 1 h R 2 2 3 N o + 6 a S u D K s b z 2 8 / T 1 Q c 0 K h 5 9 E 0 z j J b X A Y X d y i u H Q z s 0 E E I Z 6 S V Y / e o 0 2 y l 2 2 z G 7 s E I r 5 6 q h 1 C Y H 3 e 2 a G G 2 I 9 C + j G C y P L W T o r d Z L y t D u b h b 0 7 5 6 V v 9 K x A Q K c k a l m K j m 0 9 j G r D l f f a / 0 8 l e D N 7 9 b V p D 1 W 0 V n 1 y / 0 7 5 6 O i w b 5 f 3 x / a 3 l z r o 1 J S r j K U q F J 9 K X w x h C L 7 a / M 5 k i 6 w 9 N 7 a z h e c 5 S / G E d 5 c n x 4 2 P 2 R z 7 L x 0 N 5 8 6 V n z 9 T W b p C r C h r n K L A a 1 p D J m V d U N U 9 f 7 C + o / U E s B A i 0 A F A A C A A g A R 0 h B W I U q Y V m m A A A A + Q A A A B I A A A A A A A A A A A A A A A A A A A A A A E N v b m Z p Z y 9 Q Y W N r Y W d l L n h t b F B L A Q I t A B Q A A g A I A E d I Q V g P y u m r p A A A A O k A A A A T A A A A A A A A A A A A A A A A A P I A A A B b Q 2 9 u d G V u d F 9 U e X B l c 1 0 u e G 1 s U E s B A i 0 A F A A C A A g A R 0 h B W G S H 4 v o n B Q A A y B g A A B M A A A A A A A A A A A A A A A A A 4 w E A A E Z v c m 1 1 b G F z L 1 N l Y 3 R p b 2 4 x L m 1 Q S w U G A A A A A A M A A w D C A A A A V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1 s A A A A A A A D 5 W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E M D g y K z l m Y z V 0 U k x l N V Y v V T d Z a W l u Q 2 1 S c G J X V n V j M m x 2 Y m 5 N Q U F B Q U F B Q U F B Q U F B Q U p K L y t h e G l a W F U r M D d D S 1 J y R 0 5 J R l F S b V l X T j B B Q U F C Q U F B Q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F U M D M 6 M T U 6 M D M u N D Y x N T c 2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X V l c n l J R C I g V m F s d W U 9 I n N j N G I 4 Y z Q 5 Z C 1 m M D c w L T Q 5 Y 2 M t Y T k 4 M i 0 x M W N h N z N j Z m U z M G Y i I C 8 + P E V u d H J 5 I F R 5 c G U 9 I l B p d m 9 0 T 2 J q Z W N 0 T m F t Z S I g V m F s d W U 9 I n N N Y X J r Z X Q g U G V y Z m 9 y b W F u Y 2 V 2 c y B U Y X J n Z X Q h U G l 2 b 3 R U Y W J s Z T I i I C 8 + P E V u d H J 5 I F R 5 c G U 9 I l F 1 Z X J 5 R 3 J v d X B J R C I g V m F s d W U 9 I n N i Z D Z m Z j N m N C 1 j Z T d k L T Q 0 N m Q t Y j d i O S 0 1 N 2 Y 1 M 2 I 2 M j I 4 Y T c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N a X J h Z 2 U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x V D A z O j E 1 O j A 2 L j E w O D Y 0 M z Z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X V l c n l J R C I g V m F s d W U 9 I n M 4 N z l j Y j k w N y 1 l Y j I 1 L T Q x Y j E t O T k w Z i 0 x N G N j N z E x M D d h M z g i I C 8 + P E V u d H J 5 I F R 5 c G U 9 I l B p d m 9 0 T 2 J q Z W N 0 T m F t Z S I g V m F s d W U 9 I n N N Y X J r Z X Q g U G V y Z m 9 y b W F u Y 2 V 2 c y B U Y X J n Z X Q h U G l 2 b 3 R U Y W J s Z T I i I C 8 + P E V u d H J 5 I F R 5 c G U 9 I l F 1 Z X J 5 R 3 J v d X B J R C I g V m F s d W U 9 I n N i Z D Z m Z j N m N C 1 j Z T d k L T Q 0 N m Q t Y j d i O S 0 1 N 2 Y 1 M 2 I 2 M j I 4 Y T c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V Q w M z o x N T o w N y 4 5 M z Y 2 M z E x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F 1 Z X J 5 S U Q i I F Z h b H V l P S J z Z W E 1 M m N i Z W M t M W M 1 Z i 0 0 Z j A 2 L T h m M m U t Y T Y y Y m V k Y z c w N T Y 3 I i A v P j x F b n R y e S B U e X B l P S J Q a X Z v d E 9 i a m V j d E 5 h b W U i I F Z h b H V l P S J z T W F y a 2 V 0 I F B l c m Z v c m 1 h b m N l d n M g V G F y Z 2 V 0 I V B p d m 9 0 V G F i b G U y I i A v P j x F b n R y e S B U e X B l P S J R d W V y e U d y b 3 V w S U Q i I F Z h b H V l P S J z Y m Q 2 Z m Y z Z j Q t Y 2 U 3 Z C 0 0 N D Z k L W I 3 Y j k t N T d m N T N i N j I y O G E 3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1 p c m F n Z S U 1 Q 0 R v d 2 5 s b 2 F k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1 p c m F n Z S U 1 Q 0 R v d 2 5 s b 2 F k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M S 0 y N V Q x N D o y N T o w N S 4 x M D A 3 N j M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R d W V y e U l E I i B W Y W x 1 Z T 0 i c z B i M T U w O D c 3 L W E 0 M D I t N D c 1 Y i 0 4 Z D E 3 L T g y Y j U y Z D k 3 O T E w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D d X N 0 b 2 0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D d X N 0 b 2 0 s N H 0 m c X V v d D t d L C Z x d W 9 0 O 1 J l b G F 0 a W 9 u c 2 h p c E l u Z m 8 m c X V v d D s 6 W 1 1 9 I i A v P j x F b n R y e S B U e X B l P S J Q a X Z v d E 9 i a m V j d E 5 h b W U i I F Z h b H V l P S J z T W F y a 2 V 0 I F B l c m Z v c m 1 h b m N l d n M g V G F y Z 2 V 0 I V B p d m 9 0 V G F i b G U y I i A v P j x F b n R y e S B U e X B l P S J R d W V y e U d y b 3 V w S U Q i I F Z h b H V l P S J z Y m Q 2 Z m Y z Z j Q t Y 2 U 3 Z C 0 0 N D Z k L W I 3 Y j k t N T d m N T N i N j I y O G E 3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M w V D E 3 O j A 0 O j E x L j I z N D U 0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2 a W d h d G l v b l N 0 Z X B O Y W 1 l I i B W Y W x 1 Z T 0 i c 0 5 h d m l n Y X R p b 2 4 i I C 8 + P E V u d H J 5 I F R 5 c G U 9 I l F 1 Z X J 5 R 3 J v d X B J R C I g V m F s d W U 9 I n M 2 Y m Z l O W Y y N C 0 5 O T E 4 L T R m N W Q t Y j R l Y y 0 y M j k x Y W M 2 M z Q 4 M T U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i 0 w M V Q w M z o x N T o 0 N y 4 1 M D k 3 N T E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x L T I 1 V D A z O j E 5 O j E 4 L j Q w M D k 4 M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E V u Y W J s Z W Q i I F Z h b H V l P S J s M C I g L z 4 8 R W 5 0 c n k g V H l w Z T 0 i R m l s b E x h c 3 R V c G R h d G V k I i B W Y W x 1 Z T 0 i Z D I w M j Q t M D I t M D F U M D M 6 M T U 6 N D U u M T I x M D Q x M l o i I C 8 + P E V u d H J 5 I F R 5 c G U 9 I k Z p b G x D b 2 x 1 b W 5 U e X B l c y I g V m F s d W U 9 I n N D U V l E Q X d V R k J R P T 0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l B p d m 9 0 T 2 J q Z W N 0 T m F t Z S I g V m F s d W U 9 I n N N Y X J r Z X Q g U G V y Z m 9 y b W F u Y 2 V 2 c y B U Y X J n Z X Q h U G l 2 b 3 R U Y W J s Z T I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y L n t u Z X d f Z G F 0 Z V 9 t b 2 R p Z m l l Z C w 3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I u e 2 5 l d 1 9 k Y X R l X 2 1 v Z G l m a W V k L D d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E V u d H J 5 I F R 5 c G U 9 I l F 1 Z X J 5 S U Q i I F Z h b H V l P S J z N D g w Y j Z i M D Q t M z d h M C 0 0 O G V j L W E z M W M t N m J j Z m M x O T c 1 M D k y I i A v P j x F b n R y e S B U e X B l P S J G a W x s T 2 J q Z W N 0 V H l w Z S I g V m F s d W U 9 I n N Q a X Z v d F R h Y m x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d y b 3 V w S U Q i I F Z h b H V l P S J z N m J m Z T l m M j Q t O T k x O C 0 0 Z j V k L W I 0 Z W M t M j I 5 M W F j N j M 0 O D E 1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L C 7 t f w K I k G + S I Y 6 d j O 3 N A A A A A A C A A A A A A A Q Z g A A A A E A A C A A A A B 7 V f l C P O h I y j o b w y Q 2 F r A a K g V u p r x w / e X h N N 8 j Y p R T a w A A A A A O g A A A A A I A A C A A A A A r M M a y V I L M g / q I z C S H + q x O r L s C d G 6 t K D 7 h C Y S / b q A S y l A A A A D z 9 + 6 X d R 2 h I o / S m b N 7 m R 5 O j h D / 8 N t P y r V G I m A R 1 b o M V Y d i + Q a D C I k u f o s e 0 E j i k D d W P r K m O M 3 n f 3 b 3 Q s D 0 d d G R g O G W Z y 9 7 X W j C Y C V 7 / z J 2 J U A A A A D Y z y 0 U g 0 R x x 4 N L K O R x 0 F 8 U 0 s c U E Z d m e F P 2 C R S G o 7 v p / b m w C n x p N s O 4 V q H a f t m 3 t e S l x 7 c D n i s c z 5 e W d 5 8 x R o F b < / D a t a M a s h u p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 T a b l e s \ f a c t _ s a l e s _ m o n t h l y \ M e a s u r e s \ n e t s a l e s _ 1 9 < / K e y > < / D i a g r a m O b j e c t K e y > < D i a g r a m O b j e c t K e y > < K e y > T a b l e s \ f a c t _ s a l e s _ m o n t h l y \ M e a s u r e s \ n e t s a l e s _ 2 0 < / K e y > < / D i a g r a m O b j e c t K e y > < D i a g r a m O b j e c t K e y > < K e y > T a b l e s \ f a c t _ s a l e s _ m o n t h l y \ M e a s u r e s \ n e t s a l e s _ 2 1 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 3 1 9 . 6 9 6 1 8 9 4 3 2 3 3 4 2 2 < / L e f t > < T a b I n d e x > 1 < / T a b I n d e x > < T o p > 6 7 . 2 0 0 0 0 0 0 0 0 0 0 0 0 1 7 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 - 2 . 8 4 2 1 7 0 9 4 3 0 4 0 4 0 0 7 E - 1 4 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 8 9 0 . 7 0 3 8 1 0 5 6 7 6 6 5 6 4 < / L e f t > < T a b I n d e x > 2 < / T a b I n d e x > < T o p > 5 7 . 6 0 0 0 0 0 0 0 0 0 0 0 0 2 3 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 3 3 5 . 5 9 9 9 9 9 9 9 9 9 9 9 9 1 < / H e i g h t > < I s E x p a n d e d > t r u e < / I s E x p a n d e d > < L a y e d O u t > t r u e < / L a y e d O u t > < L e f t > 6 1 4 . 2 0 7 6 2 1 1 3 5 3 3 1 4 6 < / L e f t > < S c r o l l V e r t i c a l O f f s e t > 7 1 . 8 5 3 3 3 3 3 3 3 3 3 3 3 5 3 < / S c r o l l V e r t i c a l O f f s e t > < T a b I n d e x > 4 < / T a b I n d e x > < T o p > 2 3 4 . 3 9 9 9 9 9 9 9 9 9 9 9 9 8 < / T o p > < W i d t h > 2 0 0 . 8 0 0 0 0 0 0 0 0 0 0 0 0 7 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 2 8 6 . 7 0 3 8 1 0 5 6 7 6 6 5 7 6 < / L e f t > < T a b I n d e x > 5 < / T a b I n d e x > < T o p > 4 1 9 . 5 9 9 9 9 9 9 9 9 9 9 9 9 1 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 1 0 1 . 9 0 3 8 1 0 5 6 7 6 6 5 4 6 < / L e f t > < T a b I n d e x > 3 < / T a b I n d e x > < T o p > 2 4 3 . 3 9 9 9 9 9 9 9 9 9 9 9 9 8 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 ( 3 0 3 . 6 9 6 1 8 9 4 3 2 3 3 4 , 1 4 2 . 2 ) . 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 3 0 3 . 6 9 6 1 8 9 4 3 2 3 3 4 2 2 < / b : _ x > < b : _ y > 1 4 2 . 2 < / b : _ y > < / b : P o i n t > < b : P o i n t > < b : _ x > 2 6 1 . 8 4 8 0 9 4 5 < / b : _ x > < b : _ y > 1 4 2 . 2 < / b : _ y > < / b : P o i n t > < b : P o i n t > < b : _ x > 2 5 9 . 8 4 8 0 9 4 5 < / b : _ x > < b : _ y > 1 4 0 . 2 < / b : _ y > < / b : P o i n t > < b : P o i n t > < b : _ x > 2 5 9 . 8 4 8 0 9 4 5 < / b : _ x > < b : _ y > 7 7 < / b : _ y > < / b : P o i n t > < b : P o i n t > < b : _ x > 2 5 7 . 8 4 8 0 9 4 5 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 3 0 3 . 6 9 6 1 8 9 4 3 2 3 3 4 2 2 < / b : _ x > < b : _ y > 1 3 4 . 2 < / b : _ y > < / L a b e l L o c a t i o n > < L o c a t i o n   x m l n s : b = " h t t p : / / s c h e m a s . d a t a c o n t r a c t . o r g / 2 0 0 4 / 0 7 / S y s t e m . W i n d o w s " > < b : _ x > 3 1 9 . 6 9 6 1 8 9 4 3 2 3 3 4 2 2 < / b : _ x > < b : _ y > 1 4 2 . 2 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 6 7 < / b : _ y > < / L a b e l L o c a t i o n > < L o c a t i o n   x m l n s : b = " h t t p : / / s c h e m a s . d a t a c o n t r a c t . o r g / 2 0 0 4 / 0 7 / S y s t e m . W i n d o w s " > < b : _ x > 1 9 9 . 9 9 9 9 9 9 9 9 9 9 9 9 8 9 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 3 0 3 . 6 9 6 1 8 9 4 3 2 3 3 4 2 2 < / b : _ x > < b : _ y > 1 4 2 . 2 < / b : _ y > < / b : P o i n t > < b : P o i n t > < b : _ x > 2 6 1 . 8 4 8 0 9 4 5 < / b : _ x > < b : _ y > 1 4 2 . 2 < / b : _ y > < / b : P o i n t > < b : P o i n t > < b : _ x > 2 5 9 . 8 4 8 0 9 4 5 < / b : _ x > < b : _ y > 1 4 0 . 2 < / b : _ y > < / b : P o i n t > < b : P o i n t > < b : _ x > 2 5 9 . 8 4 8 0 9 4 5 < / b : _ x > < b : _ y > 7 7 < / b : _ y > < / b : P o i n t > < b : P o i n t > < b : _ x > 2 5 7 . 8 4 8 0 9 4 5 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 ( 7 0 4 . 6 0 7 6 2 1 , 2 1 8 . 4 ) .   E n d   p o i n t   2 :   ( 5 3 5 . 6 9 6 1 8 9 4 3 2 3 3 4 , 1 4 2 . 2 ) 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 7 0 4 . 6 0 7 6 2 1 0 0 0 0 0 0 1 1 < / b : _ x > < b : _ y > 2 1 8 . 3 9 9 9 9 9 9 9 9 9 9 9 9 8 < / b : _ y > < / b : P o i n t > < b : P o i n t > < b : _ x > 7 0 4 . 6 0 7 6 2 1 < / b : _ x > < b : _ y > 1 4 4 . 2 < / b : _ y > < / b : P o i n t > < b : P o i n t > < b : _ x > 7 0 2 . 6 0 7 6 2 1 < / b : _ x > < b : _ y > 1 4 2 . 2 < / b : _ y > < / b : P o i n t > < b : P o i n t > < b : _ x > 5 3 5 . 6 9 6 1 8 9 4 3 2 3 3 4 2 2 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 6 9 6 . 6 0 7 6 2 1 0 0 0 0 0 0 1 1 < / b : _ x > < b : _ y > 2 1 8 . 3 9 9 9 9 9 9 9 9 9 9 9 9 8 < / b : _ y > < / L a b e l L o c a t i o n > < L o c a t i o n   x m l n s : b = " h t t p : / / s c h e m a s . d a t a c o n t r a c t . o r g / 2 0 0 4 / 0 7 / S y s t e m . W i n d o w s " > < b : _ x > 7 0 4 . 6 0 7 6 2 1 < / b : _ x > < b : _ y > 2 3 4 . 3 9 9 9 9 9 9 9 9 9 9 9 9 8 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 5 1 9 . 6 9 6 1 8 9 4 3 2 3 3 4 2 2 < / b : _ x > < b : _ y > 1 3 4 . 2 < / b : _ y > < / L a b e l L o c a t i o n > < L o c a t i o n   x m l n s : b = " h t t p : / / s c h e m a s . d a t a c o n t r a c t . o r g / 2 0 0 4 / 0 7 / S y s t e m . W i n d o w s " > < b : _ x > 5 1 9 . 6 9 6 1 8 9 4 3 2 3 3 4 2 2 < / b : _ x > < b : _ y > 1 4 2 . 2 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 7 0 4 . 6 0 7 6 2 1 0 0 0 0 0 0 1 1 < / b : _ x > < b : _ y > 2 1 8 . 3 9 9 9 9 9 9 9 9 9 9 9 9 8 < / b : _ y > < / b : P o i n t > < b : P o i n t > < b : _ x > 7 0 4 . 6 0 7 6 2 1 < / b : _ x > < b : _ y > 1 4 4 . 2 < / b : _ y > < / b : P o i n t > < b : P o i n t > < b : _ x > 7 0 2 . 6 0 7 6 2 1 < / b : _ x > < b : _ y > 1 4 2 . 2 < / b : _ y > < / b : P o i n t > < b : P o i n t > < b : _ x > 5 3 5 . 6 9 6 1 8 9 4 3 2 3 3 4 2 2 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 ( 7 2 4 . 6 0 7 6 2 1 , 2 1 8 . 4 ) .   E n d   p o i n t   2 :   ( 8 7 4 . 7 0 3 8 1 0 5 6 7 6 6 6 , 1 3 2 . 6 ) 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 7 2 4 . 6 0 7 6 2 1 < / b : _ x > < b : _ y > 2 1 8 . 3 9 9 9 9 9 9 9 9 9 9 9 9 8 < / b : _ y > < / b : P o i n t > < b : P o i n t > < b : _ x > 7 2 4 . 6 0 7 6 2 1 < / b : _ x > < b : _ y > 1 3 4 . 6 < / b : _ y > < / b : P o i n t > < b : P o i n t > < b : _ x > 7 2 6 . 6 0 7 6 2 1 < / b : _ x > < b : _ y > 1 3 2 . 6 < / b : _ y > < / b : P o i n t > < b : P o i n t > < b : _ x > 8 7 4 . 7 0 3 8 1 0 5 6 7 6 6 5 7 6 < / b : _ x > < b : _ y > 1 3 2 . 6 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 7 1 6 . 6 0 7 6 2 1 < / b : _ x > < b : _ y > 2 1 8 . 3 9 9 9 9 9 9 9 9 9 9 9 9 8 < / b : _ y > < / L a b e l L o c a t i o n > < L o c a t i o n   x m l n s : b = " h t t p : / / s c h e m a s . d a t a c o n t r a c t . o r g / 2 0 0 4 / 0 7 / S y s t e m . W i n d o w s " > < b : _ x > 7 2 4 . 6 0 7 6 2 1 < / b : _ x > < b : _ y > 2 3 4 . 3 9 9 9 9 9 9 9 9 9 9 9 9 8 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 8 7 4 . 7 0 3 8 1 0 5 6 7 6 6 5 7 6 < / b : _ x > < b : _ y > 1 2 4 . 6 < / b : _ y > < / L a b e l L o c a t i o n > < L o c a t i o n   x m l n s : b = " h t t p : / / s c h e m a s . d a t a c o n t r a c t . o r g / 2 0 0 4 / 0 7 / S y s t e m . W i n d o w s " > < b : _ x > 8 9 0 . 7 0 3 8 1 0 5 6 7 6 6 5 7 6 < / b : _ x > < b : _ y > 1 3 2 . 6 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 7 2 4 . 6 0 7 6 2 1 < / b : _ x > < b : _ y > 2 1 8 . 3 9 9 9 9 9 9 9 9 9 9 9 9 8 < / b : _ y > < / b : P o i n t > < b : P o i n t > < b : _ x > 7 2 4 . 6 0 7 6 2 1 < / b : _ x > < b : _ y > 1 3 4 . 6 < / b : _ y > < / b : P o i n t > < b : P o i n t > < b : _ x > 7 2 6 . 6 0 7 6 2 1 < / b : _ x > < b : _ y > 1 3 2 . 6 < / b : _ y > < / b : P o i n t > < b : P o i n t > < b : _ x > 8 7 4 . 7 0 3 8 1 0 5 6 7 6 6 5 7 6 < / b : _ x > < b : _ y > 1 3 2 . 6 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 ( 5 9 8 . 2 0 7 6 2 1 1 3 5 3 3 1 , 4 0 2 . 2 ) .   E n d   p o i n t   2 :   ( 5 0 2 . 7 0 3 8 1 0 5 6 7 6 6 6 , 4 9 4 . 6 ) 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 5 9 8 . 2 0 7 6 2 1 1 3 5 3 3 1 4 6 < / b : _ x > < b : _ y > 4 0 2 . 1 9 9 9 9 9 9 9 9 9 9 9 9 3 < / b : _ y > < / b : P o i n t > < b : P o i n t > < b : _ x > 5 5 2 . 4 5 5 7 1 5 9 9 9 9 9 9 9 4 < / b : _ x > < b : _ y > 4 0 2 . 2 < / b : _ y > < / b : P o i n t > < b : P o i n t > < b : _ x > 5 5 0 . 4 5 5 7 1 5 9 9 9 9 9 9 9 4 < / b : _ x > < b : _ y > 4 0 4 . 2 < / b : _ y > < / b : P o i n t > < b : P o i n t > < b : _ x > 5 5 0 . 4 5 5 7 1 5 9 9 9 9 9 9 9 4 < / b : _ x > < b : _ y > 4 9 2 . 6 < / b : _ y > < / b : P o i n t > < b : P o i n t > < b : _ x > 5 4 8 . 4 5 5 7 1 5 9 9 9 9 9 9 9 4 < / b : _ x > < b : _ y > 4 9 4 . 6 < / b : _ y > < / b : P o i n t > < b : P o i n t > < b : _ x > 5 0 2 . 7 0 3 8 1 0 5 6 7 6 6 5 7 6 < / b : _ x > < b : _ y > 4 9 4 . 6 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 5 9 8 . 2 0 7 6 2 1 1 3 5 3 3 1 4 6 < / b : _ x > < b : _ y > 3 9 4 . 1 9 9 9 9 9 9 9 9 9 9 9 9 3 < / b : _ y > < / L a b e l L o c a t i o n > < L o c a t i o n   x m l n s : b = " h t t p : / / s c h e m a s . d a t a c o n t r a c t . o r g / 2 0 0 4 / 0 7 / S y s t e m . W i n d o w s " > < b : _ x > 6 1 4 . 2 0 7 6 2 1 1 3 5 3 3 1 4 6 < / b : _ x > < b : _ y > 4 0 2 . 2 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 4 8 6 . 7 0 3 8 1 0 5 6 7 6 6 5 7 6 < / b : _ x > < b : _ y > 4 8 6 . 6 < / b : _ y > < / L a b e l L o c a t i o n > < L o c a t i o n   x m l n s : b = " h t t p : / / s c h e m a s . d a t a c o n t r a c t . o r g / 2 0 0 4 / 0 7 / S y s t e m . W i n d o w s " > < b : _ x > 4 8 6 . 7 0 3 8 1 0 5 6 7 6 6 5 7 6 < / b : _ x > < b : _ y > 4 9 4 . 6 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 5 9 8 . 2 0 7 6 2 1 1 3 5 3 3 1 4 6 < / b : _ x > < b : _ y > 4 0 2 . 1 9 9 9 9 9 9 9 9 9 9 9 9 3 < / b : _ y > < / b : P o i n t > < b : P o i n t > < b : _ x > 5 5 2 . 4 5 5 7 1 5 9 9 9 9 9 9 9 4 < / b : _ x > < b : _ y > 4 0 2 . 2 < / b : _ y > < / b : P o i n t > < b : P o i n t > < b : _ x > 5 5 0 . 4 5 5 7 1 5 9 9 9 9 9 9 9 4 < / b : _ x > < b : _ y > 4 0 4 . 2 < / b : _ y > < / b : P o i n t > < b : P o i n t > < b : _ x > 5 5 0 . 4 5 5 7 1 5 9 9 9 9 9 9 9 4 < / b : _ x > < b : _ y > 4 9 2 . 6 < / b : _ y > < / b : P o i n t > < b : P o i n t > < b : _ x > 5 4 8 . 4 5 5 7 1 5 9 9 9 9 9 9 9 4 < / b : _ x > < b : _ y > 4 9 4 . 6 < / b : _ y > < / b : P o i n t > < b : P o i n t > < b : _ x > 5 0 2 . 7 0 3 8 1 0 5 6 7 6 6 5 7 6 < / b : _ x > < b : _ y > 4 9 4 . 6 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 ( 2 0 1 . 9 0 3 8 1 1 , 2 2 7 . 4 ) . 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 2 0 1 . 9 0 3 8 1 1 0 0 0 0 0 0 0 2 < / b : _ x > < b : _ y > 2 2 7 . 3 9 9 9 9 9 9 9 9 9 9 9 9 8 < / b : _ y > < / b : P o i n t > < b : P o i n t > < b : _ x > 2 0 1 . 9 0 3 8 1 1 < / b : _ x > < b : _ y > 1 9 8 . 7 < / b : _ y > < / b : P o i n t > < b : P o i n t > < b : _ x > 1 9 9 . 9 0 3 8 1 1 < / b : _ x > < b : _ y > 1 9 6 . 7 < / b : _ y > < / b : P o i n t > < b : P o i n t > < b : _ x > 1 0 2 < / b : _ x > < b : _ y > 1 9 6 . 7 < / b : _ y > < / b : P o i n t > < b : P o i n t > < b : _ x > 1 0 0 < / b : _ x > < b : _ y > 1 9 4 . 7 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 1 9 3 . 9 0 3 8 1 1 0 0 0 0 0 0 0 2 < / b : _ x > < b : _ y > 2 2 7 . 3 9 9 9 9 9 9 9 9 9 9 9 9 8 < / b : _ y > < / L a b e l L o c a t i o n > < L o c a t i o n   x m l n s : b = " h t t p : / / s c h e m a s . d a t a c o n t r a c t . o r g / 2 0 0 4 / 0 7 / S y s t e m . W i n d o w s " > < b : _ x > 2 0 1 . 9 0 3 8 1 1 < / b : _ x > < b : _ y > 2 4 3 . 3 9 9 9 9 9 9 9 9 9 9 9 9 8 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 1 5 0 . 0 0 0 0 0 0 0 0 0 0 0 0 0 3 < / b : _ y > < / L a b e l L o c a t i o n > < L o c a t i o n   x m l n s : b = " h t t p : / / s c h e m a s . d a t a c o n t r a c t . o r g / 2 0 0 4 / 0 7 / S y s t e m . W i n d o w s " > < b : _ x > 1 0 0 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 2 0 1 . 9 0 3 8 1 1 0 0 0 0 0 0 0 2 < / b : _ x > < b : _ y > 2 2 7 . 3 9 9 9 9 9 9 9 9 9 9 9 9 8 < / b : _ y > < / b : P o i n t > < b : P o i n t > < b : _ x > 2 0 1 . 9 0 3 8 1 1 < / b : _ x > < b : _ y > 1 9 8 . 7 < / b : _ y > < / b : P o i n t > < b : P o i n t > < b : _ x > 1 9 9 . 9 0 3 8 1 1 < / b : _ x > < b : _ y > 1 9 6 . 7 < / b : _ y > < / b : P o i n t > < b : P o i n t > < b : _ x > 1 0 2 < / b : _ x > < b : _ y > 1 9 6 . 7 < / b : _ y > < / b : P o i n t > < b : P o i n t > < b : _ x > 1 0 0 < / b : _ x > < b : _ y > 1 9 4 . 7 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 ( 3 1 7 . 9 0 3 8 1 0 5 6 7 6 6 5 , 3 1 8 . 4 ) .   E n d   p o i n t   2 :   ( 3 8 6 . 7 0 3 8 1 1 , 4 0 3 . 6 ) 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 3 1 7 . 9 0 3 8 1 0 5 6 7 6 6 5 4 6 < / b : _ x > < b : _ y > 3 1 8 . 4 < / b : _ y > < / b : P o i n t > < b : P o i n t > < b : _ x > 3 8 4 . 7 0 3 8 1 1 < / b : _ x > < b : _ y > 3 1 8 . 4 < / b : _ y > < / b : P o i n t > < b : P o i n t > < b : _ x > 3 8 6 . 7 0 3 8 1 1 < / b : _ x > < b : _ y > 3 2 0 . 4 < / b : _ y > < / b : P o i n t > < b : P o i n t > < b : _ x > 3 8 6 . 7 0 3 8 1 1 < / b : _ x > < b : _ y > 4 0 3 . 5 9 9 9 9 9 9 9 9 9 9 9 9 1 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 3 0 1 . 9 0 3 8 1 0 5 6 7 6 6 5 4 6 < / b : _ x > < b : _ y > 3 1 0 . 4 < / b : _ y > < / L a b e l L o c a t i o n > < L o c a t i o n   x m l n s : b = " h t t p : / / s c h e m a s . d a t a c o n t r a c t . o r g / 2 0 0 4 / 0 7 / S y s t e m . W i n d o w s " > < b : _ x > 3 0 1 . 9 0 3 8 1 0 5 6 7 6 6 5 4 6 < / b : _ x > < b : _ y > 3 1 8 . 4 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 3 7 8 . 7 0 3 8 1 1 < / b : _ x > < b : _ y > 4 0 3 . 5 9 9 9 9 9 9 9 9 9 9 9 9 1 < / b : _ y > < / L a b e l L o c a t i o n > < L o c a t i o n   x m l n s : b = " h t t p : / / s c h e m a s . d a t a c o n t r a c t . o r g / 2 0 0 4 / 0 7 / S y s t e m . W i n d o w s " > < b : _ x > 3 8 6 . 7 0 3 8 1 1 < / b : _ x > < b : _ y > 4 1 9 . 5 9 9 9 9 9 9 9 9 9 9 9 9 1 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 3 1 7 . 9 0 3 8 1 0 5 6 7 6 6 5 4 6 < / b : _ x > < b : _ y > 3 1 8 . 4 < / b : _ y > < / b : P o i n t > < b : P o i n t > < b : _ x > 3 8 4 . 7 0 3 8 1 1 < / b : _ x > < b : _ y > 3 1 8 . 4 < / b : _ y > < / b : P o i n t > < b : P o i n t > < b : _ x > 3 8 6 . 7 0 3 8 1 1 < / b : _ x > < b : _ y > 3 2 0 . 4 < / b : _ y > < / b : P o i n t > < b : P o i n t > < b : _ x > 3 8 6 . 7 0 3 8 1 1 < / b : _ x > < b : _ y > 4 0 3 . 5 9 9 9 9 9 9 9 9 9 9 9 9 1 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 M e a s u r e s \ n e t s a l e s _ 1 9 < / K e y > < / D i a g r a m O b j e c t K e y > < D i a g r a m O b j e c t K e y > < K e y > M e a s u r e s \ n e t s a l e s _ 1 9 \ T a g I n f o \ F o r m u l a < / K e y > < / D i a g r a m O b j e c t K e y > < D i a g r a m O b j e c t K e y > < K e y > M e a s u r e s \ n e t s a l e s _ 1 9 \ T a g I n f o \ V a l u e < / K e y > < / D i a g r a m O b j e c t K e y > < D i a g r a m O b j e c t K e y > < K e y > M e a s u r e s \ n e t s a l e s _ 2 0 < / K e y > < / D i a g r a m O b j e c t K e y > < D i a g r a m O b j e c t K e y > < K e y > M e a s u r e s \ n e t s a l e s _ 2 0 \ T a g I n f o \ F o r m u l a < / K e y > < / D i a g r a m O b j e c t K e y > < D i a g r a m O b j e c t K e y > < K e y > M e a s u r e s \ n e t s a l e s _ 2 0 \ T a g I n f o \ V a l u e < / K e y > < / D i a g r a m O b j e c t K e y > < D i a g r a m O b j e c t K e y > < K e y > M e a s u r e s \ n e t s a l e s _ 2 1 < / K e y > < / D i a g r a m O b j e c t K e y > < D i a g r a m O b j e c t K e y > < K e y > M e a s u r e s \ n e t s a l e s _ 2 1 \ T a g I n f o \ F o r m u l a < / K e y > < / D i a g r a m O b j e c t K e y > < D i a g r a m O b j e c t K e y > < K e y > M e a s u r e s \ n e t s a l e s _ 2 1 \ T a g I n f o \ V a l u e 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 d i m _ c u s t o m e r _ 8 f c 3 9 d 7 c - f 0 a 1 - 4 7 f 3 - 9 3 3 b - c 2 c 6 3 c b 5 7 9 5 c 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 d i m _ m a r k e t _ 7 1 1 d c 8 a b - b 9 6 b - 4 2 6 9 - 9 6 5 6 - 2 0 6 e f 3 a 1 8 b c 2 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 d i m _ p r o d u c t _ 1 b 5 c 1 b 2 9 - 4 6 5 a - 4 a 2 5 - 9 b 4 7 - 9 0 8 3 c 0 f 5 7 e e f 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 f a c t _ s a l e s _ m o n t h l y _ e 0 2 f 4 b 4 6 - 2 e 6 5 - 4 2 e 6 - b f 0 e - c e 1 7 0 c 4 5 a 2 c 3 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 d i m _ d a t e _ d 5 4 b e 1 5 b - 7 a 0 3 - 4 3 8 1 - 8 3 3 e - 2 c 9 7 5 d 2 9 8 4 4 7 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 n s _ t a r g e t s _ 2 0 2 1 _ a 8 d 2 8 1 f 4 - 0 c 1 1 - 4 5 a c - 8 c e 8 - 7 a 7 9 6 f 4 d b e 6 a 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8 2 8 9 5 3 b - c c e 1 - 4 1 0 7 - 8 5 b 7 - a 0 f f 9 7 2 4 d 0 5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 % < / M e a s u r e N a m e > < D i s p l a y N a m e > G r o s s 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2 9 c 1 2 5 c - 9 9 b d - 4 d 8 9 - 9 3 6 9 - e e 1 d 9 e a 2 e f a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 T r u e 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 % < / M e a s u r e N a m e > < D i s p l a y N a m e > G r o s s   % 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 2 0 2 4 - 0 2 - 0 4 T 1 3 : 1 6 : 2 8 . 6 6 1 5 1 2 + 0 5 : 4 5 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1 b 5 c 1 b 2 9 - 4 6 5 a - 4 a 2 5 - 9 b 4 7 - 9 0 8 3 c 0 f 5 7 e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f c 3 9 d 7 c - f 0 a 1 - 4 7 f 3 - 9 3 3 b - c 2 c 6 3 c b 5 7 9 5 c , d i m _ m a r k e t _ 7 1 1 d c 8 a b - b 9 6 b - 4 2 6 9 - 9 6 5 6 - 2 0 6 e f 3 a 1 8 b c 2 , d i m _ p r o d u c t _ 1 b 5 c 1 b 2 9 - 4 6 5 a - 4 a 2 5 - 9 b 4 7 - 9 0 8 3 c 0 f 5 7 e e f , f a c t _ s a l e s _ m o n t h l y _ e 0 2 f 4 b 4 6 - 2 e 6 5 - 4 2 e 6 - b f 0 e - c e 1 7 0 c 4 5 a 2 c 3 , d i m _ d a t e _ d 5 4 b e 1 5 b - 7 a 0 3 - 4 3 8 1 - 8 3 3 e - 2 c 9 7 5 d 2 9 8 4 4 7 , n s _ t a r g e t s _ 2 0 2 1 _ a 8 d 2 8 1 f 4 - 0 c 1 1 - 4 5 a c - 8 c e 8 - 7 a 7 9 6 f 4 d b e 6 a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d 5 4 b e 1 5 b - 7 a 0 3 - 4 3 8 1 - 8 3 3 e - 2 c 9 7 5 d 2 9 8 4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0 2 f 4 b 4 6 - 2 e 6 5 - 4 2 e 6 - b f 0 e - c e 1 7 0 c 4 5 a 2 c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a 8 d 2 8 1 f 4 - 0 c 1 1 - 4 5 a c - 8 c e 8 - 7 a 7 9 6 f 4 d b e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d a e 7 4 3 7 f - 3 f f 3 - 4 9 c 5 - 8 e 0 d - 6 6 7 8 f 9 f b 6 d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300E4C5-0A70-4099-851B-34543AA44DE6}">
  <ds:schemaRefs/>
</ds:datastoreItem>
</file>

<file path=customXml/itemProps10.xml><?xml version="1.0" encoding="utf-8"?>
<ds:datastoreItem xmlns:ds="http://schemas.openxmlformats.org/officeDocument/2006/customXml" ds:itemID="{14B50246-BA25-4A91-A8A6-3843B247D2F1}">
  <ds:schemaRefs/>
</ds:datastoreItem>
</file>

<file path=customXml/itemProps11.xml><?xml version="1.0" encoding="utf-8"?>
<ds:datastoreItem xmlns:ds="http://schemas.openxmlformats.org/officeDocument/2006/customXml" ds:itemID="{3EB76E79-CEBA-4154-ABD4-3277DE056006}">
  <ds:schemaRefs/>
</ds:datastoreItem>
</file>

<file path=customXml/itemProps12.xml><?xml version="1.0" encoding="utf-8"?>
<ds:datastoreItem xmlns:ds="http://schemas.openxmlformats.org/officeDocument/2006/customXml" ds:itemID="{769D5EBD-D0C7-4B08-9E16-3718A043EBF6}">
  <ds:schemaRefs/>
</ds:datastoreItem>
</file>

<file path=customXml/itemProps13.xml><?xml version="1.0" encoding="utf-8"?>
<ds:datastoreItem xmlns:ds="http://schemas.openxmlformats.org/officeDocument/2006/customXml" ds:itemID="{E49E818F-3BF6-4B07-870C-7F4841C99B2F}">
  <ds:schemaRefs/>
</ds:datastoreItem>
</file>

<file path=customXml/itemProps14.xml><?xml version="1.0" encoding="utf-8"?>
<ds:datastoreItem xmlns:ds="http://schemas.openxmlformats.org/officeDocument/2006/customXml" ds:itemID="{67FAE8BD-0AFC-4584-B22A-30811D6692EB}">
  <ds:schemaRefs/>
</ds:datastoreItem>
</file>

<file path=customXml/itemProps15.xml><?xml version="1.0" encoding="utf-8"?>
<ds:datastoreItem xmlns:ds="http://schemas.openxmlformats.org/officeDocument/2006/customXml" ds:itemID="{4E92CE25-5B92-494B-B427-D1E0F2E936E8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100982C7-97AD-40FB-B305-BAFCAD38B8E8}">
  <ds:schemaRefs/>
</ds:datastoreItem>
</file>

<file path=customXml/itemProps17.xml><?xml version="1.0" encoding="utf-8"?>
<ds:datastoreItem xmlns:ds="http://schemas.openxmlformats.org/officeDocument/2006/customXml" ds:itemID="{FF15145A-90CE-4967-8C85-71AAFF294587}">
  <ds:schemaRefs/>
</ds:datastoreItem>
</file>

<file path=customXml/itemProps18.xml><?xml version="1.0" encoding="utf-8"?>
<ds:datastoreItem xmlns:ds="http://schemas.openxmlformats.org/officeDocument/2006/customXml" ds:itemID="{19569864-49B1-49F3-9164-DE950433E607}">
  <ds:schemaRefs/>
</ds:datastoreItem>
</file>

<file path=customXml/itemProps19.xml><?xml version="1.0" encoding="utf-8"?>
<ds:datastoreItem xmlns:ds="http://schemas.openxmlformats.org/officeDocument/2006/customXml" ds:itemID="{B7068FAF-4F51-4B2B-A5E9-8270193EA1D5}">
  <ds:schemaRefs/>
</ds:datastoreItem>
</file>

<file path=customXml/itemProps2.xml><?xml version="1.0" encoding="utf-8"?>
<ds:datastoreItem xmlns:ds="http://schemas.openxmlformats.org/officeDocument/2006/customXml" ds:itemID="{70D95BD3-0F06-4778-8EB3-FB04BE25358F}">
  <ds:schemaRefs/>
</ds:datastoreItem>
</file>

<file path=customXml/itemProps20.xml><?xml version="1.0" encoding="utf-8"?>
<ds:datastoreItem xmlns:ds="http://schemas.openxmlformats.org/officeDocument/2006/customXml" ds:itemID="{AD386960-3E52-4C56-AECF-E15BEC2766A7}">
  <ds:schemaRefs/>
</ds:datastoreItem>
</file>

<file path=customXml/itemProps21.xml><?xml version="1.0" encoding="utf-8"?>
<ds:datastoreItem xmlns:ds="http://schemas.openxmlformats.org/officeDocument/2006/customXml" ds:itemID="{0B82D00B-BA2D-4D18-837C-4B871E297577}">
  <ds:schemaRefs/>
</ds:datastoreItem>
</file>

<file path=customXml/itemProps22.xml><?xml version="1.0" encoding="utf-8"?>
<ds:datastoreItem xmlns:ds="http://schemas.openxmlformats.org/officeDocument/2006/customXml" ds:itemID="{72130F07-A83F-4D84-8AEC-FFB3B292F74D}">
  <ds:schemaRefs/>
</ds:datastoreItem>
</file>

<file path=customXml/itemProps23.xml><?xml version="1.0" encoding="utf-8"?>
<ds:datastoreItem xmlns:ds="http://schemas.openxmlformats.org/officeDocument/2006/customXml" ds:itemID="{6F5D8F2A-F4BC-4D8A-9B4C-B5D9A4169DB3}">
  <ds:schemaRefs/>
</ds:datastoreItem>
</file>

<file path=customXml/itemProps24.xml><?xml version="1.0" encoding="utf-8"?>
<ds:datastoreItem xmlns:ds="http://schemas.openxmlformats.org/officeDocument/2006/customXml" ds:itemID="{D25BC13C-46AE-4BAF-9CA0-4B735BA6F9CF}">
  <ds:schemaRefs/>
</ds:datastoreItem>
</file>

<file path=customXml/itemProps25.xml><?xml version="1.0" encoding="utf-8"?>
<ds:datastoreItem xmlns:ds="http://schemas.openxmlformats.org/officeDocument/2006/customXml" ds:itemID="{E8A7FCF6-5756-432D-9D7B-3891EBB60758}">
  <ds:schemaRefs/>
</ds:datastoreItem>
</file>

<file path=customXml/itemProps3.xml><?xml version="1.0" encoding="utf-8"?>
<ds:datastoreItem xmlns:ds="http://schemas.openxmlformats.org/officeDocument/2006/customXml" ds:itemID="{519120C4-2727-44F2-846B-C4CDB0615055}">
  <ds:schemaRefs/>
</ds:datastoreItem>
</file>

<file path=customXml/itemProps4.xml><?xml version="1.0" encoding="utf-8"?>
<ds:datastoreItem xmlns:ds="http://schemas.openxmlformats.org/officeDocument/2006/customXml" ds:itemID="{CF867CF6-B02B-4C75-B01F-7E8E4321DC86}">
  <ds:schemaRefs/>
</ds:datastoreItem>
</file>

<file path=customXml/itemProps5.xml><?xml version="1.0" encoding="utf-8"?>
<ds:datastoreItem xmlns:ds="http://schemas.openxmlformats.org/officeDocument/2006/customXml" ds:itemID="{3035466F-26B6-42DC-8A20-A359C9A8F8AF}">
  <ds:schemaRefs/>
</ds:datastoreItem>
</file>

<file path=customXml/itemProps6.xml><?xml version="1.0" encoding="utf-8"?>
<ds:datastoreItem xmlns:ds="http://schemas.openxmlformats.org/officeDocument/2006/customXml" ds:itemID="{14863D73-D0DC-4310-849E-E1B2B45CEAB7}">
  <ds:schemaRefs/>
</ds:datastoreItem>
</file>

<file path=customXml/itemProps7.xml><?xml version="1.0" encoding="utf-8"?>
<ds:datastoreItem xmlns:ds="http://schemas.openxmlformats.org/officeDocument/2006/customXml" ds:itemID="{D9EF1E00-A25B-46BA-8A88-2DB293E2428B}">
  <ds:schemaRefs/>
</ds:datastoreItem>
</file>

<file path=customXml/itemProps8.xml><?xml version="1.0" encoding="utf-8"?>
<ds:datastoreItem xmlns:ds="http://schemas.openxmlformats.org/officeDocument/2006/customXml" ds:itemID="{541221B8-9F35-4045-AA88-A95E6AD66F2D}">
  <ds:schemaRefs/>
</ds:datastoreItem>
</file>

<file path=customXml/itemProps9.xml><?xml version="1.0" encoding="utf-8"?>
<ds:datastoreItem xmlns:ds="http://schemas.openxmlformats.org/officeDocument/2006/customXml" ds:itemID="{4EA3EC40-4173-4C75-B49E-9807F58C7DE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Sheet</vt:lpstr>
      <vt:lpstr>Market Performancevs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Mirage Shrestha</dc:creator>
  <cp:lastModifiedBy>Mirage Shrestha</cp:lastModifiedBy>
  <cp:lastPrinted>2024-01-30T17:37:22Z</cp:lastPrinted>
  <dcterms:created xsi:type="dcterms:W3CDTF">2024-01-25T03:11:52Z</dcterms:created>
  <dcterms:modified xsi:type="dcterms:W3CDTF">2024-02-04T07:31:29Z</dcterms:modified>
</cp:coreProperties>
</file>